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uk.staff.ugm.ac.id\komputer\KA\"/>
    </mc:Choice>
  </mc:AlternateContent>
  <xr:revisionPtr revIDLastSave="0" documentId="8_{B72569D8-101A-45DC-9EF8-605280148E50}" xr6:coauthVersionLast="47" xr6:coauthVersionMax="47" xr10:uidLastSave="{00000000-0000-0000-0000-000000000000}"/>
  <bookViews>
    <workbookView xWindow="-108" yWindow="-108" windowWidth="23256" windowHeight="12456" xr2:uid="{7E349B30-90EB-4FB5-92B1-93D52023576D}"/>
  </bookViews>
  <sheets>
    <sheet name="VB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F14" i="1"/>
  <c r="E14" i="1"/>
  <c r="D7" i="1"/>
  <c r="B6" i="1" s="1"/>
  <c r="C5" i="1"/>
  <c r="F4" i="1"/>
  <c r="E4" i="1"/>
  <c r="B10" i="1" l="1"/>
  <c r="D16" i="1"/>
  <c r="E16" i="1" s="1"/>
  <c r="D15" i="1" s="1"/>
  <c r="F19" i="1" l="1"/>
  <c r="F20" i="1" s="1"/>
  <c r="G20" i="1" s="1"/>
  <c r="C9" i="1"/>
  <c r="D5" i="1" s="1"/>
  <c r="D6" i="1" l="1"/>
  <c r="B8" i="1" s="1"/>
  <c r="G19" i="1"/>
  <c r="C17" i="1" s="1"/>
  <c r="B18" i="1" s="1"/>
  <c r="C7" i="1" l="1"/>
  <c r="F8" i="1" s="1"/>
  <c r="G10" i="1" s="1"/>
  <c r="C18" i="1"/>
  <c r="B17" i="1" s="1"/>
  <c r="E9" i="1" l="1"/>
  <c r="E10" i="1" s="1"/>
  <c r="F9" i="1" s="1"/>
  <c r="G8" i="1" s="1"/>
  <c r="G9" i="1" s="1"/>
  <c r="E8" i="1" s="1"/>
  <c r="F10" i="1" s="1"/>
  <c r="F5" i="1" s="1"/>
  <c r="B19" i="1"/>
  <c r="B20" i="1" l="1"/>
  <c r="G7" i="1"/>
  <c r="E6" i="1" s="1"/>
  <c r="E7" i="1" s="1"/>
  <c r="F6" i="1" s="1"/>
  <c r="G5" i="1" s="1"/>
  <c r="G6" i="1" l="1"/>
  <c r="E5" i="1" s="1"/>
  <c r="G11" i="1"/>
  <c r="C20" i="1"/>
  <c r="C19" i="1" s="1"/>
  <c r="D17" i="1" l="1"/>
  <c r="F7" i="1"/>
  <c r="E11" i="1"/>
  <c r="C8" i="1" l="1"/>
  <c r="F11" i="1"/>
  <c r="D18" i="1"/>
  <c r="E18" i="1" l="1"/>
  <c r="D10" i="1"/>
  <c r="B9" i="1" s="1"/>
  <c r="B7" i="1" l="1"/>
  <c r="E17" i="1"/>
  <c r="G15" i="1" l="1"/>
  <c r="H7" i="1"/>
  <c r="C6" i="1"/>
  <c r="D8" i="1" l="1"/>
  <c r="H6" i="1"/>
  <c r="F16" i="1"/>
  <c r="G16" i="1" s="1"/>
  <c r="F15" i="1" s="1"/>
  <c r="G17" i="1" l="1"/>
  <c r="F18" i="1" s="1"/>
  <c r="H14" i="1"/>
  <c r="D9" i="1"/>
  <c r="D11" i="1"/>
  <c r="H4" i="1"/>
  <c r="H8" i="1"/>
  <c r="B5" i="1" l="1"/>
  <c r="H9" i="1"/>
  <c r="G18" i="1"/>
  <c r="F17" i="1" s="1"/>
  <c r="H18" i="1"/>
  <c r="G21" i="1"/>
  <c r="C15" i="1" l="1"/>
  <c r="H17" i="1"/>
  <c r="F21" i="1"/>
  <c r="C10" i="1"/>
  <c r="B11" i="1"/>
  <c r="H5" i="1"/>
  <c r="H11" i="1"/>
  <c r="H10" i="1" l="1"/>
  <c r="C11" i="1"/>
  <c r="B16" i="1"/>
  <c r="C16" i="1" l="1"/>
  <c r="H16" i="1"/>
  <c r="B15" i="1" l="1"/>
  <c r="H21" i="1"/>
  <c r="C21" i="1"/>
  <c r="E19" i="1" l="1"/>
  <c r="H15" i="1"/>
  <c r="B21" i="1"/>
  <c r="D20" i="1" l="1"/>
  <c r="E20" i="1" l="1"/>
  <c r="H20" i="1"/>
  <c r="D19" i="1" l="1"/>
  <c r="E21" i="1"/>
  <c r="H19" i="1" l="1"/>
  <c r="D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Djoko Luknanto</author>
  </authors>
  <commentList>
    <comment ref="B4" authorId="0" shapeId="0" xr:uid="{4BC400C6-C4B8-40FE-A344-3CEBB755DDB0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Ukuran Kotak Ajaib</t>
        </r>
      </text>
    </comment>
    <comment ref="C4" authorId="0" shapeId="0" xr:uid="{E8395142-9D96-400C-9167-30B2563D5415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nilai Suku Pertama</t>
        </r>
      </text>
    </comment>
    <comment ref="D4" authorId="0" shapeId="0" xr:uid="{7F30D1FC-A270-487C-AF94-F0A6FF123120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nilai Beda atau Selisih</t>
        </r>
      </text>
    </comment>
    <comment ref="G4" authorId="0" shapeId="0" xr:uid="{5AB53A45-51D7-4422-8311-1B731251A0CF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Abs(Metode) &lt; 2 untuk Strachey, lainnya Conway LUX
</t>
        </r>
        <r>
          <rPr>
            <u/>
            <sz val="9"/>
            <color indexed="81"/>
            <rFont val="Tahoma"/>
            <family val="2"/>
          </rPr>
          <t>Catatan</t>
        </r>
        <r>
          <rPr>
            <sz val="9"/>
            <color indexed="81"/>
            <rFont val="Tahoma"/>
            <family val="2"/>
          </rPr>
          <t xml:space="preserve">: khusus untuk Kotak Ajaib </t>
        </r>
        <r>
          <rPr>
            <i/>
            <sz val="9"/>
            <color indexed="81"/>
            <rFont val="Tahoma"/>
            <family val="2"/>
          </rPr>
          <t>N</t>
        </r>
        <r>
          <rPr>
            <vertAlign val="subscript"/>
            <sz val="9"/>
            <color indexed="81"/>
            <rFont val="Tahoma"/>
            <family val="2"/>
          </rPr>
          <t>2</t>
        </r>
      </text>
    </comment>
    <comment ref="B14" authorId="0" shapeId="0" xr:uid="{020E8877-9881-452D-BCCA-A08772FC5156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Ukuran Kotak Ajaib</t>
        </r>
      </text>
    </comment>
    <comment ref="C14" authorId="0" shapeId="0" xr:uid="{0FFC6A5E-B0B9-4DCB-B3BC-13352482FD1E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nilai Suku Pertama</t>
        </r>
      </text>
    </comment>
    <comment ref="D14" authorId="0" shapeId="0" xr:uid="{6926C963-DC6C-461E-86FB-F2A3E0474AED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nilai Beda atau Selisih</t>
        </r>
      </text>
    </comment>
    <comment ref="G14" authorId="0" shapeId="0" xr:uid="{F702C14C-BB60-4767-B222-D89ABA3C4D1C}">
      <text>
        <r>
          <rPr>
            <b/>
            <sz val="9"/>
            <color indexed="81"/>
            <rFont val="Tahoma"/>
            <family val="2"/>
          </rPr>
          <t>Djoko Luknanto:</t>
        </r>
        <r>
          <rPr>
            <sz val="9"/>
            <color indexed="81"/>
            <rFont val="Tahoma"/>
            <family val="2"/>
          </rPr>
          <t xml:space="preserve">
Diisi Abs(Metode) &lt; 2 untuk Strachey, lainnya Conway LUX
</t>
        </r>
        <r>
          <rPr>
            <u/>
            <sz val="9"/>
            <color indexed="81"/>
            <rFont val="Tahoma"/>
            <family val="2"/>
          </rPr>
          <t>Catatan</t>
        </r>
        <r>
          <rPr>
            <sz val="9"/>
            <color indexed="81"/>
            <rFont val="Tahoma"/>
            <family val="2"/>
          </rPr>
          <t xml:space="preserve">: khusus untuk Kotak Ajaib </t>
        </r>
        <r>
          <rPr>
            <i/>
            <sz val="9"/>
            <color indexed="81"/>
            <rFont val="Tahoma"/>
            <family val="2"/>
          </rPr>
          <t>N</t>
        </r>
        <r>
          <rPr>
            <vertAlign val="subscript"/>
            <sz val="9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<sst xmlns="http://schemas.openxmlformats.org/spreadsheetml/2006/main" count="15" uniqueCount="8">
  <si>
    <t>N</t>
  </si>
  <si>
    <t>Beda</t>
  </si>
  <si>
    <t>Total</t>
  </si>
  <si>
    <t>Konstanta</t>
  </si>
  <si>
    <t>Metode</t>
  </si>
  <si>
    <t>Kotak Ajaib 666</t>
  </si>
  <si>
    <r>
      <rPr>
        <b/>
        <i/>
        <sz val="18"/>
        <color theme="1"/>
        <rFont val="Calibri"/>
        <family val="2"/>
        <scheme val="minor"/>
      </rPr>
      <t>S</t>
    </r>
    <r>
      <rPr>
        <b/>
        <vertAlign val="subscript"/>
        <sz val="18"/>
        <color theme="1"/>
        <rFont val="Calibri"/>
        <family val="2"/>
        <scheme val="minor"/>
      </rPr>
      <t>1</t>
    </r>
  </si>
  <si>
    <r>
      <t>S</t>
    </r>
    <r>
      <rPr>
        <b/>
        <i/>
        <vertAlign val="subscript"/>
        <sz val="18"/>
        <color theme="1"/>
        <rFont val="Calibri"/>
        <family val="2"/>
        <scheme val="minor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</si>
</sst>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i/>
      <sz val="9"/>
      <color indexed="81"/>
      <name val="Tahoma"/>
      <family val="2"/>
    </font>
    <font>
      <vertAlign val="subscript"/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i/>
      <vertAlign val="subscript"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i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 tint="0.87746818445387131"/>
        <bgColor indexed="64"/>
      </patternFill>
    </fill>
    <fill>
      <patternFill patternType="solid">
        <fgColor indexed="14" tint="0.87746818445387131"/>
        <bgColor indexed="64"/>
      </patternFill>
    </fill>
    <fill>
      <patternFill patternType="solid">
        <fgColor indexed="16" tint="0.87746818445387131"/>
        <bgColor indexed="64"/>
      </patternFill>
    </fill>
    <fill>
      <patternFill patternType="solid">
        <fgColor indexed="15" tint="0.87746818445387131"/>
        <bgColor indexed="64"/>
      </patternFill>
    </fill>
    <fill>
      <patternFill patternType="solid">
        <fgColor indexed="13" tint="0.87606433301797537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2" borderId="0" xfId="0" applyFont="1" applyFill="1" applyAlignment="1">
      <alignment horizontal="right"/>
    </xf>
    <xf numFmtId="0" fontId="12" fillId="0" borderId="0" xfId="0" applyFont="1" applyAlignment="1">
      <alignment horizontal="right" vertical="top" shrinkToFit="1"/>
    </xf>
    <xf numFmtId="0" fontId="13" fillId="3" borderId="1" xfId="0" applyFont="1" applyFill="1" applyBorder="1" applyAlignment="1">
      <alignment horizontal="right" vertical="top" shrinkToFit="1"/>
    </xf>
    <xf numFmtId="0" fontId="13" fillId="4" borderId="2" xfId="0" applyFont="1" applyFill="1" applyBorder="1" applyAlignment="1">
      <alignment horizontal="right" vertical="top" shrinkToFit="1"/>
    </xf>
    <xf numFmtId="0" fontId="13" fillId="4" borderId="4" xfId="0" applyFont="1" applyFill="1" applyBorder="1" applyAlignment="1">
      <alignment horizontal="right" vertical="top" shrinkToFit="1"/>
    </xf>
    <xf numFmtId="0" fontId="13" fillId="5" borderId="2" xfId="0" applyFont="1" applyFill="1" applyBorder="1" applyAlignment="1">
      <alignment horizontal="right" vertical="top" shrinkToFit="1"/>
    </xf>
    <xf numFmtId="0" fontId="13" fillId="5" borderId="3" xfId="0" applyFont="1" applyFill="1" applyBorder="1" applyAlignment="1">
      <alignment horizontal="right" vertical="top" shrinkToFit="1"/>
    </xf>
    <xf numFmtId="0" fontId="10" fillId="0" borderId="0" xfId="0" applyFont="1" applyAlignment="1">
      <alignment horizontal="right" vertical="top" shrinkToFit="1"/>
    </xf>
    <xf numFmtId="0" fontId="13" fillId="4" borderId="5" xfId="0" applyFont="1" applyFill="1" applyBorder="1" applyAlignment="1">
      <alignment horizontal="right" vertical="top" shrinkToFit="1"/>
    </xf>
    <xf numFmtId="0" fontId="13" fillId="3" borderId="0" xfId="0" applyFont="1" applyFill="1" applyAlignment="1">
      <alignment horizontal="right" vertical="top" shrinkToFit="1"/>
    </xf>
    <xf numFmtId="0" fontId="13" fillId="4" borderId="7" xfId="0" applyFont="1" applyFill="1" applyBorder="1" applyAlignment="1">
      <alignment horizontal="right" vertical="top" shrinkToFit="1"/>
    </xf>
    <xf numFmtId="0" fontId="13" fillId="5" borderId="0" xfId="0" applyFont="1" applyFill="1" applyAlignment="1">
      <alignment horizontal="right" vertical="top" shrinkToFit="1"/>
    </xf>
    <xf numFmtId="0" fontId="13" fillId="5" borderId="6" xfId="0" applyFont="1" applyFill="1" applyBorder="1" applyAlignment="1">
      <alignment horizontal="right" vertical="top" shrinkToFit="1"/>
    </xf>
    <xf numFmtId="0" fontId="13" fillId="3" borderId="8" xfId="0" applyFont="1" applyFill="1" applyBorder="1" applyAlignment="1">
      <alignment horizontal="right" vertical="top" shrinkToFit="1"/>
    </xf>
    <xf numFmtId="0" fontId="13" fillId="4" borderId="9" xfId="0" applyFont="1" applyFill="1" applyBorder="1" applyAlignment="1">
      <alignment horizontal="right" vertical="top" shrinkToFit="1"/>
    </xf>
    <xf numFmtId="0" fontId="13" fillId="4" borderId="10" xfId="0" applyFont="1" applyFill="1" applyBorder="1" applyAlignment="1">
      <alignment horizontal="right" vertical="top" shrinkToFit="1"/>
    </xf>
    <xf numFmtId="0" fontId="13" fillId="5" borderId="9" xfId="0" applyFont="1" applyFill="1" applyBorder="1" applyAlignment="1">
      <alignment horizontal="right" vertical="top" shrinkToFit="1"/>
    </xf>
    <xf numFmtId="0" fontId="13" fillId="5" borderId="11" xfId="0" applyFont="1" applyFill="1" applyBorder="1" applyAlignment="1">
      <alignment horizontal="right" vertical="top" shrinkToFit="1"/>
    </xf>
    <xf numFmtId="0" fontId="13" fillId="3" borderId="7" xfId="0" applyFont="1" applyFill="1" applyBorder="1" applyAlignment="1">
      <alignment horizontal="right" vertical="top" shrinkToFit="1"/>
    </xf>
    <xf numFmtId="0" fontId="13" fillId="6" borderId="0" xfId="0" applyFont="1" applyFill="1" applyAlignment="1">
      <alignment horizontal="right" vertical="top" shrinkToFit="1"/>
    </xf>
    <xf numFmtId="0" fontId="13" fillId="6" borderId="6" xfId="0" applyFont="1" applyFill="1" applyBorder="1" applyAlignment="1">
      <alignment horizontal="right" vertical="top" shrinkToFit="1"/>
    </xf>
    <xf numFmtId="0" fontId="13" fillId="3" borderId="5" xfId="0" applyFont="1" applyFill="1" applyBorder="1" applyAlignment="1">
      <alignment horizontal="right" vertical="top" shrinkToFit="1"/>
    </xf>
    <xf numFmtId="0" fontId="13" fillId="4" borderId="0" xfId="0" applyFont="1" applyFill="1" applyAlignment="1">
      <alignment horizontal="right" vertical="top" shrinkToFit="1"/>
    </xf>
    <xf numFmtId="0" fontId="13" fillId="4" borderId="12" xfId="0" applyFont="1" applyFill="1" applyBorder="1" applyAlignment="1">
      <alignment horizontal="right" vertical="top" shrinkToFit="1"/>
    </xf>
    <xf numFmtId="0" fontId="13" fillId="3" borderId="13" xfId="0" applyFont="1" applyFill="1" applyBorder="1" applyAlignment="1">
      <alignment horizontal="right" vertical="top" shrinkToFit="1"/>
    </xf>
    <xf numFmtId="0" fontId="13" fillId="3" borderId="15" xfId="0" applyFont="1" applyFill="1" applyBorder="1" applyAlignment="1">
      <alignment horizontal="right" vertical="top" shrinkToFit="1"/>
    </xf>
    <xf numFmtId="0" fontId="13" fillId="6" borderId="13" xfId="0" applyFont="1" applyFill="1" applyBorder="1" applyAlignment="1">
      <alignment horizontal="right" vertical="top" shrinkToFit="1"/>
    </xf>
    <xf numFmtId="0" fontId="13" fillId="6" borderId="14" xfId="0" applyFont="1" applyFill="1" applyBorder="1" applyAlignment="1">
      <alignment horizontal="right" vertical="top" shrinkToFit="1"/>
    </xf>
    <xf numFmtId="0" fontId="11" fillId="2" borderId="0" xfId="0" applyFont="1" applyFill="1" applyAlignment="1">
      <alignment horizontal="right" vertical="top" shrinkToFit="1"/>
    </xf>
    <xf numFmtId="0" fontId="12" fillId="0" borderId="0" xfId="0" applyFont="1" applyAlignment="1">
      <alignment horizontal="center" vertical="top" shrinkToFit="1"/>
    </xf>
    <xf numFmtId="0" fontId="13" fillId="0" borderId="1" xfId="0" applyFont="1" applyBorder="1" applyAlignment="1">
      <alignment horizontal="right" vertical="top" shrinkToFit="1"/>
    </xf>
    <xf numFmtId="0" fontId="13" fillId="0" borderId="2" xfId="0" applyFont="1" applyBorder="1" applyAlignment="1">
      <alignment horizontal="right" vertical="top" shrinkToFit="1"/>
    </xf>
    <xf numFmtId="0" fontId="13" fillId="0" borderId="16" xfId="0" applyFont="1" applyBorder="1" applyAlignment="1">
      <alignment horizontal="right" vertical="top" shrinkToFit="1"/>
    </xf>
    <xf numFmtId="0" fontId="13" fillId="0" borderId="3" xfId="0" applyFont="1" applyBorder="1" applyAlignment="1">
      <alignment horizontal="right" vertical="top" shrinkToFit="1"/>
    </xf>
    <xf numFmtId="0" fontId="13" fillId="0" borderId="5" xfId="0" applyFont="1" applyBorder="1" applyAlignment="1">
      <alignment horizontal="right" vertical="top" shrinkToFit="1"/>
    </xf>
    <xf numFmtId="0" fontId="13" fillId="0" borderId="0" xfId="0" applyFont="1" applyAlignment="1">
      <alignment horizontal="right" vertical="top" shrinkToFit="1"/>
    </xf>
    <xf numFmtId="0" fontId="13" fillId="0" borderId="17" xfId="0" applyFont="1" applyBorder="1" applyAlignment="1">
      <alignment horizontal="right" vertical="top" shrinkToFit="1"/>
    </xf>
    <xf numFmtId="0" fontId="13" fillId="0" borderId="6" xfId="0" applyFont="1" applyBorder="1" applyAlignment="1">
      <alignment horizontal="right" vertical="top" shrinkToFit="1"/>
    </xf>
    <xf numFmtId="0" fontId="13" fillId="0" borderId="18" xfId="0" applyFont="1" applyBorder="1" applyAlignment="1">
      <alignment horizontal="right" vertical="top" shrinkToFit="1"/>
    </xf>
    <xf numFmtId="0" fontId="13" fillId="0" borderId="19" xfId="0" applyFont="1" applyBorder="1" applyAlignment="1">
      <alignment horizontal="right" vertical="top" shrinkToFit="1"/>
    </xf>
    <xf numFmtId="0" fontId="13" fillId="7" borderId="20" xfId="0" applyFont="1" applyFill="1" applyBorder="1" applyAlignment="1">
      <alignment horizontal="right" vertical="top" shrinkToFit="1"/>
    </xf>
    <xf numFmtId="0" fontId="13" fillId="7" borderId="19" xfId="0" applyFont="1" applyFill="1" applyBorder="1" applyAlignment="1">
      <alignment horizontal="right" vertical="top" shrinkToFit="1"/>
    </xf>
    <xf numFmtId="0" fontId="13" fillId="0" borderId="20" xfId="0" applyFont="1" applyBorder="1" applyAlignment="1">
      <alignment horizontal="right" vertical="top" shrinkToFit="1"/>
    </xf>
    <xf numFmtId="0" fontId="13" fillId="0" borderId="21" xfId="0" applyFont="1" applyBorder="1" applyAlignment="1">
      <alignment horizontal="right" vertical="top" shrinkToFit="1"/>
    </xf>
    <xf numFmtId="0" fontId="13" fillId="7" borderId="17" xfId="0" applyFont="1" applyFill="1" applyBorder="1" applyAlignment="1">
      <alignment horizontal="right" vertical="top" shrinkToFit="1"/>
    </xf>
    <xf numFmtId="0" fontId="13" fillId="7" borderId="0" xfId="0" applyFont="1" applyFill="1" applyAlignment="1">
      <alignment horizontal="right" vertical="top" shrinkToFit="1"/>
    </xf>
    <xf numFmtId="0" fontId="13" fillId="7" borderId="18" xfId="0" applyFont="1" applyFill="1" applyBorder="1" applyAlignment="1">
      <alignment horizontal="right" vertical="top" shrinkToFit="1"/>
    </xf>
    <xf numFmtId="0" fontId="13" fillId="7" borderId="21" xfId="0" applyFont="1" applyFill="1" applyBorder="1" applyAlignment="1">
      <alignment horizontal="right" vertical="top" shrinkToFit="1"/>
    </xf>
    <xf numFmtId="0" fontId="13" fillId="7" borderId="12" xfId="0" applyFont="1" applyFill="1" applyBorder="1" applyAlignment="1">
      <alignment horizontal="right" vertical="top" shrinkToFit="1"/>
    </xf>
    <xf numFmtId="0" fontId="13" fillId="7" borderId="13" xfId="0" applyFont="1" applyFill="1" applyBorder="1" applyAlignment="1">
      <alignment horizontal="right" vertical="top" shrinkToFit="1"/>
    </xf>
    <xf numFmtId="0" fontId="13" fillId="0" borderId="22" xfId="0" applyFont="1" applyBorder="1" applyAlignment="1">
      <alignment horizontal="right" vertical="top" shrinkToFit="1"/>
    </xf>
    <xf numFmtId="0" fontId="13" fillId="0" borderId="13" xfId="0" applyFont="1" applyBorder="1" applyAlignment="1">
      <alignment horizontal="right" vertical="top" shrinkToFit="1"/>
    </xf>
    <xf numFmtId="0" fontId="13" fillId="7" borderId="22" xfId="0" applyFont="1" applyFill="1" applyBorder="1" applyAlignment="1">
      <alignment horizontal="right" vertical="top" shrinkToFit="1"/>
    </xf>
    <xf numFmtId="0" fontId="13" fillId="7" borderId="14" xfId="0" applyFont="1" applyFill="1" applyBorder="1" applyAlignment="1">
      <alignment horizontal="right" vertical="top" shrinkToFit="1"/>
    </xf>
    <xf numFmtId="0" fontId="14" fillId="0" borderId="0" xfId="0" applyFont="1"/>
    <xf numFmtId="0" fontId="15" fillId="8" borderId="0" xfId="0" applyFont="1" applyFill="1" applyAlignment="1">
      <alignment horizontal="center" vertical="top" shrinkToFit="1"/>
    </xf>
    <xf numFmtId="0" fontId="15" fillId="0" borderId="0" xfId="0" applyFont="1" applyFill="1" applyAlignment="1">
      <alignment horizontal="center" vertical="top" shrinkToFi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96C7-0797-40B7-83AB-2E6B813746EB}">
  <sheetPr codeName="Sheet16">
    <pageSetUpPr fitToPage="1"/>
  </sheetPr>
  <dimension ref="A1:H21"/>
  <sheetViews>
    <sheetView tabSelected="1" zoomScale="142" zoomScaleNormal="142" workbookViewId="0">
      <selection activeCell="J3" sqref="J3"/>
    </sheetView>
  </sheetViews>
  <sheetFormatPr defaultRowHeight="14.4" x14ac:dyDescent="0.3"/>
  <cols>
    <col min="1" max="1" width="5.109375" customWidth="1"/>
    <col min="2" max="7" width="15.33203125" customWidth="1"/>
    <col min="8" max="8" width="11.77734375" customWidth="1"/>
  </cols>
  <sheetData>
    <row r="1" spans="1:8" ht="66.599999999999994" customHeight="1" x14ac:dyDescent="0.3">
      <c r="A1" s="60" t="s">
        <v>5</v>
      </c>
      <c r="B1" s="60"/>
      <c r="C1" s="60"/>
      <c r="D1" s="60"/>
      <c r="E1" s="60"/>
      <c r="F1" s="60"/>
      <c r="G1" s="60"/>
      <c r="H1" s="60"/>
    </row>
    <row r="2" spans="1:8" s="62" customFormat="1" ht="10.199999999999999" customHeight="1" x14ac:dyDescent="0.3">
      <c r="A2" s="61"/>
      <c r="B2" s="61"/>
      <c r="C2" s="61"/>
      <c r="D2" s="61"/>
      <c r="E2" s="61"/>
      <c r="F2" s="61"/>
      <c r="G2" s="61"/>
      <c r="H2" s="61"/>
    </row>
    <row r="3" spans="1:8" s="59" customFormat="1" ht="22.2" customHeight="1" x14ac:dyDescent="0.6">
      <c r="A3" s="1"/>
      <c r="B3" s="2" t="s">
        <v>0</v>
      </c>
      <c r="C3" s="3" t="s">
        <v>6</v>
      </c>
      <c r="D3" s="3" t="s">
        <v>1</v>
      </c>
      <c r="E3" s="2" t="s">
        <v>7</v>
      </c>
      <c r="F3" s="3" t="s">
        <v>3</v>
      </c>
      <c r="G3" s="3" t="s">
        <v>4</v>
      </c>
      <c r="H3" s="3" t="s">
        <v>2</v>
      </c>
    </row>
    <row r="4" spans="1:8" s="59" customFormat="1" ht="22.2" customHeight="1" x14ac:dyDescent="0.45">
      <c r="A4" s="1"/>
      <c r="B4" s="4">
        <v>6</v>
      </c>
      <c r="C4" s="4">
        <v>6</v>
      </c>
      <c r="D4" s="4">
        <v>6</v>
      </c>
      <c r="E4" s="4">
        <f>C4+(B4*B4-1)*D4</f>
        <v>216</v>
      </c>
      <c r="F4" s="4">
        <f>ABS(B4*(C4+(B4*B4-1)*D4/2))</f>
        <v>666</v>
      </c>
      <c r="G4" s="4">
        <v>1</v>
      </c>
      <c r="H4" s="5">
        <f>SUM(G5+F6+E7+D8+C9+B10)</f>
        <v>666</v>
      </c>
    </row>
    <row r="5" spans="1:8" s="59" customFormat="1" ht="22.2" customHeight="1" x14ac:dyDescent="0.45">
      <c r="A5" s="6">
        <v>1</v>
      </c>
      <c r="B5" s="7">
        <f>D9 + D4</f>
        <v>210</v>
      </c>
      <c r="C5" s="8">
        <f>C4</f>
        <v>6</v>
      </c>
      <c r="D5" s="9">
        <f>C9 + D4</f>
        <v>36</v>
      </c>
      <c r="E5" s="10">
        <f>G6 + D4</f>
        <v>156</v>
      </c>
      <c r="F5" s="10">
        <f>F10 + D4</f>
        <v>114</v>
      </c>
      <c r="G5" s="11">
        <f>F6 + D4</f>
        <v>144</v>
      </c>
      <c r="H5" s="12">
        <f t="shared" ref="H5:H10" si="0">SUM(B5:G5)</f>
        <v>666</v>
      </c>
    </row>
    <row r="6" spans="1:8" s="59" customFormat="1" ht="22.2" customHeight="1" x14ac:dyDescent="0.45">
      <c r="A6" s="6">
        <v>2</v>
      </c>
      <c r="B6" s="13">
        <f>D7 + D4</f>
        <v>18</v>
      </c>
      <c r="C6" s="14">
        <f>B7 + D4</f>
        <v>192</v>
      </c>
      <c r="D6" s="15">
        <f>D5 + D4</f>
        <v>42</v>
      </c>
      <c r="E6" s="16">
        <f>G7 + D4</f>
        <v>126</v>
      </c>
      <c r="F6" s="16">
        <f>E7 + D4</f>
        <v>138</v>
      </c>
      <c r="G6" s="17">
        <f>G5 + D4</f>
        <v>150</v>
      </c>
      <c r="H6" s="12">
        <f t="shared" si="0"/>
        <v>666</v>
      </c>
    </row>
    <row r="7" spans="1:8" s="59" customFormat="1" ht="22.2" customHeight="1" x14ac:dyDescent="0.45">
      <c r="A7" s="6">
        <v>3</v>
      </c>
      <c r="B7" s="18">
        <f>B9 + D4</f>
        <v>186</v>
      </c>
      <c r="C7" s="19">
        <f>B8 + D4</f>
        <v>54</v>
      </c>
      <c r="D7" s="20">
        <f>C5 + D4</f>
        <v>12</v>
      </c>
      <c r="E7" s="21">
        <f>E6 + D4</f>
        <v>132</v>
      </c>
      <c r="F7" s="21">
        <f>E5 + D4</f>
        <v>162</v>
      </c>
      <c r="G7" s="22">
        <f>F5 + D4</f>
        <v>120</v>
      </c>
      <c r="H7" s="12">
        <f t="shared" si="0"/>
        <v>666</v>
      </c>
    </row>
    <row r="8" spans="1:8" s="59" customFormat="1" ht="22.2" customHeight="1" x14ac:dyDescent="0.45">
      <c r="A8" s="6">
        <v>4</v>
      </c>
      <c r="B8" s="13">
        <f>D6 + D4</f>
        <v>48</v>
      </c>
      <c r="C8" s="14">
        <f>F7 + D4</f>
        <v>168</v>
      </c>
      <c r="D8" s="23">
        <f>C6 + D4</f>
        <v>198</v>
      </c>
      <c r="E8" s="24">
        <f>G9 + D4</f>
        <v>102</v>
      </c>
      <c r="F8" s="24">
        <f>C7 + D4</f>
        <v>60</v>
      </c>
      <c r="G8" s="25">
        <f>F9 + D4</f>
        <v>90</v>
      </c>
      <c r="H8" s="12">
        <f t="shared" si="0"/>
        <v>666</v>
      </c>
    </row>
    <row r="9" spans="1:8" s="59" customFormat="1" ht="22.2" customHeight="1" x14ac:dyDescent="0.45">
      <c r="A9" s="6">
        <v>5</v>
      </c>
      <c r="B9" s="26">
        <f>D10 + D4</f>
        <v>180</v>
      </c>
      <c r="C9" s="27">
        <f>B10 + D4</f>
        <v>30</v>
      </c>
      <c r="D9" s="23">
        <f>D8 + D4</f>
        <v>204</v>
      </c>
      <c r="E9" s="24">
        <f>G10 + D4</f>
        <v>72</v>
      </c>
      <c r="F9" s="24">
        <f>E10 + D4</f>
        <v>84</v>
      </c>
      <c r="G9" s="25">
        <f>G8 + D4</f>
        <v>96</v>
      </c>
      <c r="H9" s="12">
        <f t="shared" si="0"/>
        <v>666</v>
      </c>
    </row>
    <row r="10" spans="1:8" s="59" customFormat="1" ht="22.2" customHeight="1" x14ac:dyDescent="0.45">
      <c r="A10" s="6">
        <v>6</v>
      </c>
      <c r="B10" s="28">
        <f>B6 + D4</f>
        <v>24</v>
      </c>
      <c r="C10" s="29">
        <f>B5 + D4</f>
        <v>216</v>
      </c>
      <c r="D10" s="30">
        <f>C8 + D4</f>
        <v>174</v>
      </c>
      <c r="E10" s="31">
        <f>E9 + D4</f>
        <v>78</v>
      </c>
      <c r="F10" s="31">
        <f>E8 + D4</f>
        <v>108</v>
      </c>
      <c r="G10" s="32">
        <f>F8 + D4</f>
        <v>66</v>
      </c>
      <c r="H10" s="12">
        <f t="shared" si="0"/>
        <v>666</v>
      </c>
    </row>
    <row r="11" spans="1:8" s="59" customFormat="1" ht="22.2" customHeight="1" x14ac:dyDescent="0.45">
      <c r="A11" s="1"/>
      <c r="B11" s="12">
        <f t="shared" ref="B11:G11" si="1">SUM(B5:B10)</f>
        <v>666</v>
      </c>
      <c r="C11" s="12">
        <f t="shared" si="1"/>
        <v>666</v>
      </c>
      <c r="D11" s="12">
        <f t="shared" si="1"/>
        <v>666</v>
      </c>
      <c r="E11" s="12">
        <f t="shared" si="1"/>
        <v>666</v>
      </c>
      <c r="F11" s="12">
        <f t="shared" si="1"/>
        <v>666</v>
      </c>
      <c r="G11" s="12">
        <f t="shared" si="1"/>
        <v>666</v>
      </c>
      <c r="H11" s="33">
        <f>SUM(G10+F9+E8+D7+C6+B5)</f>
        <v>666</v>
      </c>
    </row>
    <row r="12" spans="1:8" s="59" customFormat="1" ht="22.2" customHeight="1" x14ac:dyDescent="0.45">
      <c r="A12" s="1"/>
      <c r="B12" s="1"/>
      <c r="C12" s="1"/>
      <c r="D12" s="1"/>
      <c r="E12" s="1"/>
      <c r="F12" s="1"/>
      <c r="G12" s="1"/>
      <c r="H12" s="1"/>
    </row>
    <row r="13" spans="1:8" s="59" customFormat="1" ht="22.2" customHeight="1" x14ac:dyDescent="0.6">
      <c r="A13" s="34"/>
      <c r="B13" s="2" t="s">
        <v>0</v>
      </c>
      <c r="C13" s="3" t="s">
        <v>6</v>
      </c>
      <c r="D13" s="3" t="s">
        <v>1</v>
      </c>
      <c r="E13" s="2" t="s">
        <v>7</v>
      </c>
      <c r="F13" s="3" t="s">
        <v>3</v>
      </c>
      <c r="G13" s="3" t="s">
        <v>4</v>
      </c>
      <c r="H13" s="3" t="s">
        <v>2</v>
      </c>
    </row>
    <row r="14" spans="1:8" s="59" customFormat="1" ht="22.2" customHeight="1" x14ac:dyDescent="0.45">
      <c r="A14" s="1"/>
      <c r="B14" s="4">
        <v>6</v>
      </c>
      <c r="C14" s="4">
        <v>6</v>
      </c>
      <c r="D14" s="4">
        <v>6</v>
      </c>
      <c r="E14" s="4">
        <f>C14+(B14*B14-1)*D14</f>
        <v>216</v>
      </c>
      <c r="F14" s="4">
        <f>ABS(B14*(C14+(B14*B14-1)*D14/2))</f>
        <v>666</v>
      </c>
      <c r="G14" s="4">
        <v>2</v>
      </c>
      <c r="H14" s="5">
        <f>SUM(G15+F16+E17+D18+C19+B20)</f>
        <v>666</v>
      </c>
    </row>
    <row r="15" spans="1:8" s="59" customFormat="1" ht="22.2" customHeight="1" x14ac:dyDescent="0.45">
      <c r="A15" s="6">
        <v>1</v>
      </c>
      <c r="B15" s="35">
        <f>C16 + D14</f>
        <v>192</v>
      </c>
      <c r="C15" s="36">
        <f>F17 + D14</f>
        <v>174</v>
      </c>
      <c r="D15" s="37">
        <f>E16 + D14</f>
        <v>24</v>
      </c>
      <c r="E15" s="36">
        <f>C14</f>
        <v>6</v>
      </c>
      <c r="F15" s="37">
        <f>G16 + D14</f>
        <v>144</v>
      </c>
      <c r="G15" s="38">
        <f>E17 + D14</f>
        <v>126</v>
      </c>
      <c r="H15" s="12">
        <f t="shared" ref="H15:H20" si="2">SUM(B15:G15)</f>
        <v>666</v>
      </c>
    </row>
    <row r="16" spans="1:8" s="59" customFormat="1" ht="22.2" customHeight="1" x14ac:dyDescent="0.45">
      <c r="A16" s="6">
        <v>2</v>
      </c>
      <c r="B16" s="39">
        <f>C15 + D14</f>
        <v>180</v>
      </c>
      <c r="C16" s="40">
        <f>B16 + D14</f>
        <v>186</v>
      </c>
      <c r="D16" s="41">
        <f>E15 + D14</f>
        <v>12</v>
      </c>
      <c r="E16" s="40">
        <f>D16 + D14</f>
        <v>18</v>
      </c>
      <c r="F16" s="41">
        <f>G15 + D14</f>
        <v>132</v>
      </c>
      <c r="G16" s="42">
        <f>F16 + D14</f>
        <v>138</v>
      </c>
      <c r="H16" s="12">
        <f t="shared" si="2"/>
        <v>666</v>
      </c>
    </row>
    <row r="17" spans="1:8" s="59" customFormat="1" ht="22.2" customHeight="1" x14ac:dyDescent="0.45">
      <c r="A17" s="6">
        <v>3</v>
      </c>
      <c r="B17" s="43">
        <f>C18 + D14</f>
        <v>72</v>
      </c>
      <c r="C17" s="44">
        <f>G19 + D14</f>
        <v>54</v>
      </c>
      <c r="D17" s="45">
        <f>C19 + D14</f>
        <v>102</v>
      </c>
      <c r="E17" s="46">
        <f>E18 + D14</f>
        <v>120</v>
      </c>
      <c r="F17" s="47">
        <f>G18 + D14</f>
        <v>168</v>
      </c>
      <c r="G17" s="48">
        <f>F15 + D14</f>
        <v>150</v>
      </c>
      <c r="H17" s="12">
        <f t="shared" si="2"/>
        <v>666</v>
      </c>
    </row>
    <row r="18" spans="1:8" s="59" customFormat="1" ht="22.2" customHeight="1" x14ac:dyDescent="0.45">
      <c r="A18" s="6">
        <v>4</v>
      </c>
      <c r="B18" s="39">
        <f>C17 + D14</f>
        <v>60</v>
      </c>
      <c r="C18" s="40">
        <f>B18 + D14</f>
        <v>66</v>
      </c>
      <c r="D18" s="49">
        <f>D17 + D14</f>
        <v>108</v>
      </c>
      <c r="E18" s="50">
        <f>D18 + D14</f>
        <v>114</v>
      </c>
      <c r="F18" s="41">
        <f>G17 + D14</f>
        <v>156</v>
      </c>
      <c r="G18" s="42">
        <f>F18 + D14</f>
        <v>162</v>
      </c>
      <c r="H18" s="12">
        <f t="shared" si="2"/>
        <v>666</v>
      </c>
    </row>
    <row r="19" spans="1:8" s="59" customFormat="1" ht="22.2" customHeight="1" x14ac:dyDescent="0.45">
      <c r="A19" s="6">
        <v>5</v>
      </c>
      <c r="B19" s="51">
        <f>B17 + D14</f>
        <v>78</v>
      </c>
      <c r="C19" s="46">
        <f>C20 + D14</f>
        <v>96</v>
      </c>
      <c r="D19" s="47">
        <f>E20 + D14</f>
        <v>216</v>
      </c>
      <c r="E19" s="44">
        <f>B15 + D14</f>
        <v>198</v>
      </c>
      <c r="F19" s="45">
        <f>D15 + D14</f>
        <v>30</v>
      </c>
      <c r="G19" s="52">
        <f>G20 + D14</f>
        <v>48</v>
      </c>
      <c r="H19" s="12">
        <f t="shared" si="2"/>
        <v>666</v>
      </c>
    </row>
    <row r="20" spans="1:8" s="59" customFormat="1" ht="22.2" customHeight="1" x14ac:dyDescent="0.45">
      <c r="A20" s="6">
        <v>6</v>
      </c>
      <c r="B20" s="53">
        <f>B19 + D14</f>
        <v>84</v>
      </c>
      <c r="C20" s="54">
        <f>B20 + D14</f>
        <v>90</v>
      </c>
      <c r="D20" s="55">
        <f>E19 + D14</f>
        <v>204</v>
      </c>
      <c r="E20" s="56">
        <f>D20 + D14</f>
        <v>210</v>
      </c>
      <c r="F20" s="57">
        <f>F19 + D14</f>
        <v>36</v>
      </c>
      <c r="G20" s="58">
        <f>F20 + D14</f>
        <v>42</v>
      </c>
      <c r="H20" s="12">
        <f t="shared" si="2"/>
        <v>666</v>
      </c>
    </row>
    <row r="21" spans="1:8" s="59" customFormat="1" ht="22.2" customHeight="1" x14ac:dyDescent="0.45">
      <c r="A21" s="1"/>
      <c r="B21" s="12">
        <f t="shared" ref="B21:G21" si="3">SUM(B15:B20)</f>
        <v>666</v>
      </c>
      <c r="C21" s="12">
        <f t="shared" si="3"/>
        <v>666</v>
      </c>
      <c r="D21" s="12">
        <f t="shared" si="3"/>
        <v>666</v>
      </c>
      <c r="E21" s="12">
        <f t="shared" si="3"/>
        <v>666</v>
      </c>
      <c r="F21" s="12">
        <f t="shared" si="3"/>
        <v>666</v>
      </c>
      <c r="G21" s="12">
        <f t="shared" si="3"/>
        <v>666</v>
      </c>
      <c r="H21" s="33">
        <f>SUM(G20+F19+E18+D17+C16+B15)</f>
        <v>666</v>
      </c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&amp;LDjoko Luknanto, Pejalan Langit&amp;Chttps://luk.staff.ugm.ac.id/komputer&amp;Rdicetak: &amp;D, &amp;T</oddHeader>
    <oddFooter>&amp;LFile: &amp;Z&amp;F&amp;CSheet: &amp;A&amp;Rhalaman &amp;P dari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VBA1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Djoko Luknanto</dc:creator>
  <cp:lastModifiedBy>Djoko Luknanto</cp:lastModifiedBy>
  <cp:lastPrinted>2023-04-08T04:00:17Z</cp:lastPrinted>
  <dcterms:created xsi:type="dcterms:W3CDTF">2023-04-08T03:50:31Z</dcterms:created>
  <dcterms:modified xsi:type="dcterms:W3CDTF">2023-04-08T04:01:06Z</dcterms:modified>
</cp:coreProperties>
</file>