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65" yWindow="0" windowWidth="19440" windowHeight="11760" tabRatio="872" firstSheet="15" activeTab="25"/>
  </bookViews>
  <sheets>
    <sheet name="0000" sheetId="4" state="veryHidden" r:id="rId1"/>
    <sheet name="XXXX" sheetId="17" state="veryHidden" r:id="rId2"/>
    <sheet name="Judul" sheetId="30" r:id="rId3"/>
    <sheet name="Daftar Isi" sheetId="31" r:id="rId4"/>
    <sheet name="Data" sheetId="1" r:id="rId5"/>
    <sheet name="Pendidikan" sheetId="2" r:id="rId6"/>
    <sheet name="Diklat Fungsional" sheetId="3" r:id="rId7"/>
    <sheet name="Kursus 1" sheetId="20" r:id="rId8"/>
    <sheet name="Kursus 2" sheetId="40" r:id="rId9"/>
    <sheet name="Diklat Struktural" sheetId="5" r:id="rId10"/>
    <sheet name="Pangkat 1" sheetId="6" r:id="rId11"/>
    <sheet name="Pangkat 2" sheetId="41" r:id="rId12"/>
    <sheet name="Jabatan Struktural 1" sheetId="7" r:id="rId13"/>
    <sheet name="Jabatan Struktural 2" sheetId="42" r:id="rId14"/>
    <sheet name="Jabatan fungsional 1" sheetId="25" r:id="rId15"/>
    <sheet name="Jabatan fungsional 2" sheetId="43" r:id="rId16"/>
    <sheet name="Istri" sheetId="8" r:id="rId17"/>
    <sheet name="Anak" sheetId="9" r:id="rId18"/>
    <sheet name="DP3" sheetId="10" r:id="rId19"/>
    <sheet name="Seminar" sheetId="11" r:id="rId20"/>
    <sheet name="Penghargaan" sheetId="14" r:id="rId21"/>
    <sheet name="Hukuman" sheetId="12" r:id="rId22"/>
    <sheet name="Organisasi" sheetId="15" r:id="rId23"/>
    <sheet name="Keluarga" sheetId="16" r:id="rId24"/>
    <sheet name="Jabatan Teknis 1" sheetId="27" r:id="rId25"/>
    <sheet name="Jabatan Teknis 2" sheetId="44" r:id="rId26"/>
  </sheets>
  <definedNames>
    <definedName name="_xlnm.Print_Area" localSheetId="17">Anak!$B$2:$AU$90</definedName>
    <definedName name="_xlnm.Print_Area" localSheetId="3">'Daftar Isi'!$B$2:$X$32</definedName>
    <definedName name="_xlnm.Print_Area" localSheetId="4">Data!$B$2:$AU$84</definedName>
    <definedName name="_xlnm.Print_Area" localSheetId="6">'Diklat Fungsional'!$B$2:$AU$105</definedName>
    <definedName name="_xlnm.Print_Area" localSheetId="9">'Diklat Struktural'!$B$2:$AT$89</definedName>
    <definedName name="_xlnm.Print_Area" localSheetId="18">'DP3'!$B$2:$AX$98</definedName>
    <definedName name="_xlnm.Print_Area" localSheetId="21">Hukuman!$B$2:$AU$60</definedName>
    <definedName name="_xlnm.Print_Area" localSheetId="16">Istri!$B$2:$AU$90</definedName>
    <definedName name="_xlnm.Print_Area" localSheetId="14">'Jabatan fungsional 1'!$B$2:$AT$76</definedName>
    <definedName name="_xlnm.Print_Area" localSheetId="15">'Jabatan fungsional 2'!$B$2:$AT$76</definedName>
    <definedName name="_xlnm.Print_Area" localSheetId="12">'Jabatan Struktural 1'!$B$2:$AT$100</definedName>
    <definedName name="_xlnm.Print_Area" localSheetId="13">'Jabatan Struktural 2'!$B$2:$AT$100</definedName>
    <definedName name="_xlnm.Print_Area" localSheetId="24">'Jabatan Teknis 1'!$B$2:$AT$87</definedName>
    <definedName name="_xlnm.Print_Area" localSheetId="25">'Jabatan Teknis 2'!$B$2:$AT$95</definedName>
    <definedName name="_xlnm.Print_Area" localSheetId="2">Judul!$B$2:$V$37</definedName>
    <definedName name="_xlnm.Print_Area" localSheetId="23">Keluarga!$B$2:$BQ$82</definedName>
    <definedName name="_xlnm.Print_Area" localSheetId="7">'Kursus 1'!$B$2:$AU$105</definedName>
    <definedName name="_xlnm.Print_Area" localSheetId="8">'Kursus 2'!$B$2:$AU$105</definedName>
    <definedName name="_xlnm.Print_Area" localSheetId="22">Organisasi!$B$2:$AO$86</definedName>
    <definedName name="_xlnm.Print_Area" localSheetId="10">'Pangkat 1'!$B$2:$AU$106</definedName>
    <definedName name="_xlnm.Print_Area" localSheetId="11">'Pangkat 2'!$B$2:$AU$106</definedName>
    <definedName name="_xlnm.Print_Area" localSheetId="5">Pendidikan!$B$11:$AT$170</definedName>
    <definedName name="_xlnm.Print_Area" localSheetId="20">Penghargaan!$B$2:$AX$75</definedName>
    <definedName name="_xlnm.Print_Area" localSheetId="19">Seminar!$B$2:$AU$88</definedName>
    <definedName name="_xlnm.Print_Titles" localSheetId="5">Pendidikan!$2:$10</definedName>
  </definedNames>
  <calcPr calcId="145621" concurrentCalc="0"/>
</workbook>
</file>

<file path=xl/calcChain.xml><?xml version="1.0" encoding="utf-8"?>
<calcChain xmlns="http://schemas.openxmlformats.org/spreadsheetml/2006/main">
  <c r="AD94" i="44" l="1"/>
  <c r="AD93" i="44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AN169" i="2"/>
  <c r="AM169" i="2"/>
  <c r="AL169" i="2"/>
  <c r="AK169" i="2"/>
  <c r="AJ169" i="2"/>
  <c r="AI169" i="2"/>
  <c r="AH169" i="2"/>
  <c r="AG169" i="2"/>
  <c r="AF169" i="2"/>
  <c r="AE169" i="2"/>
  <c r="AD169" i="2"/>
  <c r="AC169" i="2"/>
  <c r="AB169" i="2"/>
  <c r="AA169" i="2"/>
  <c r="Z169" i="2"/>
  <c r="Y169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AN143" i="2"/>
  <c r="AM143" i="2"/>
  <c r="AL143" i="2"/>
  <c r="AK143" i="2"/>
  <c r="AJ143" i="2"/>
  <c r="AI143" i="2"/>
  <c r="AH143" i="2"/>
  <c r="AG143" i="2"/>
  <c r="AF143" i="2"/>
  <c r="AE143" i="2"/>
  <c r="AD143" i="2"/>
  <c r="AC143" i="2"/>
  <c r="AB143" i="2"/>
  <c r="AA143" i="2"/>
  <c r="Z143" i="2"/>
  <c r="Y143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K22" i="30"/>
  <c r="K21" i="30"/>
  <c r="AI84" i="15"/>
  <c r="AH84" i="15"/>
  <c r="AG84" i="15"/>
  <c r="AF84" i="15"/>
  <c r="AE84" i="15"/>
  <c r="AD84" i="15"/>
  <c r="AC84" i="15"/>
  <c r="AB84" i="15"/>
  <c r="AA84" i="15"/>
  <c r="Z84" i="15"/>
  <c r="Y84" i="15"/>
  <c r="X84" i="15"/>
  <c r="W84" i="15"/>
  <c r="V84" i="15"/>
  <c r="U84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Y81" i="15"/>
  <c r="X81" i="15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AI78" i="15"/>
  <c r="AH78" i="15"/>
  <c r="AG78" i="15"/>
  <c r="AF78" i="15"/>
  <c r="AD78" i="15"/>
  <c r="AC78" i="15"/>
  <c r="AA78" i="15"/>
  <c r="Z78" i="15"/>
  <c r="O78" i="15"/>
  <c r="N78" i="15"/>
  <c r="M78" i="15"/>
  <c r="L78" i="15"/>
  <c r="J78" i="15"/>
  <c r="I78" i="15"/>
  <c r="G78" i="15"/>
  <c r="F78" i="15"/>
  <c r="Y75" i="15"/>
  <c r="X75" i="15"/>
  <c r="W75" i="15"/>
  <c r="V75" i="15"/>
  <c r="U75" i="15"/>
  <c r="T75" i="15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AI72" i="15"/>
  <c r="AH72" i="15"/>
  <c r="AG72" i="15"/>
  <c r="AF72" i="15"/>
  <c r="AE72" i="15"/>
  <c r="AD72" i="15"/>
  <c r="AC72" i="15"/>
  <c r="AB72" i="15"/>
  <c r="AA72" i="15"/>
  <c r="Z72" i="15"/>
  <c r="Y72" i="15"/>
  <c r="X72" i="15"/>
  <c r="W72" i="15"/>
  <c r="V72" i="15"/>
  <c r="U72" i="15"/>
  <c r="T72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I69" i="15"/>
  <c r="H69" i="15"/>
  <c r="G69" i="15"/>
  <c r="F69" i="15"/>
  <c r="AI65" i="15"/>
  <c r="AH65" i="15"/>
  <c r="AG65" i="15"/>
  <c r="AF65" i="15"/>
  <c r="AE65" i="15"/>
  <c r="AD65" i="15"/>
  <c r="AC65" i="15"/>
  <c r="AB65" i="15"/>
  <c r="AA65" i="15"/>
  <c r="Z65" i="15"/>
  <c r="Y65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AI59" i="15"/>
  <c r="AH59" i="15"/>
  <c r="AG59" i="15"/>
  <c r="AF59" i="15"/>
  <c r="AD59" i="15"/>
  <c r="AC59" i="15"/>
  <c r="AA59" i="15"/>
  <c r="Z59" i="15"/>
  <c r="O59" i="15"/>
  <c r="N59" i="15"/>
  <c r="M59" i="15"/>
  <c r="L59" i="15"/>
  <c r="J59" i="15"/>
  <c r="I59" i="15"/>
  <c r="G59" i="15"/>
  <c r="F59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I50" i="15"/>
  <c r="H50" i="15"/>
  <c r="G50" i="15"/>
  <c r="F50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AI40" i="15"/>
  <c r="AH40" i="15"/>
  <c r="AG40" i="15"/>
  <c r="AF40" i="15"/>
  <c r="AD40" i="15"/>
  <c r="AC40" i="15"/>
  <c r="AA40" i="15"/>
  <c r="Z40" i="15"/>
  <c r="O40" i="15"/>
  <c r="N40" i="15"/>
  <c r="M40" i="15"/>
  <c r="L40" i="15"/>
  <c r="J40" i="15"/>
  <c r="I40" i="15"/>
  <c r="G40" i="15"/>
  <c r="F40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I31" i="15"/>
  <c r="H31" i="15"/>
  <c r="G31" i="15"/>
  <c r="F31" i="15"/>
  <c r="AR85" i="44"/>
  <c r="AQ85" i="44"/>
  <c r="AP85" i="44"/>
  <c r="AO85" i="44"/>
  <c r="AN85" i="44"/>
  <c r="AM85" i="44"/>
  <c r="AL85" i="44"/>
  <c r="AK85" i="44"/>
  <c r="AJ85" i="44"/>
  <c r="AI85" i="44"/>
  <c r="AH85" i="44"/>
  <c r="AG85" i="44"/>
  <c r="AF85" i="44"/>
  <c r="AE85" i="44"/>
  <c r="AD85" i="44"/>
  <c r="AC85" i="44"/>
  <c r="AB85" i="44"/>
  <c r="AA85" i="44"/>
  <c r="Z85" i="44"/>
  <c r="Y85" i="44"/>
  <c r="X85" i="44"/>
  <c r="W85" i="44"/>
  <c r="V85" i="44"/>
  <c r="U85" i="44"/>
  <c r="T85" i="44"/>
  <c r="S85" i="44"/>
  <c r="R85" i="44"/>
  <c r="Q85" i="44"/>
  <c r="P85" i="44"/>
  <c r="O85" i="44"/>
  <c r="N85" i="44"/>
  <c r="M85" i="44"/>
  <c r="L85" i="44"/>
  <c r="K85" i="44"/>
  <c r="J85" i="44"/>
  <c r="I85" i="44"/>
  <c r="H85" i="44"/>
  <c r="G85" i="44"/>
  <c r="F85" i="44"/>
  <c r="AN82" i="44"/>
  <c r="AM82" i="44"/>
  <c r="AL82" i="44"/>
  <c r="AK82" i="44"/>
  <c r="AJ82" i="44"/>
  <c r="AI82" i="44"/>
  <c r="AH82" i="44"/>
  <c r="AG82" i="44"/>
  <c r="AF82" i="44"/>
  <c r="W82" i="44"/>
  <c r="V82" i="44"/>
  <c r="U82" i="44"/>
  <c r="T82" i="44"/>
  <c r="S82" i="44"/>
  <c r="R82" i="44"/>
  <c r="Q82" i="44"/>
  <c r="P82" i="44"/>
  <c r="O82" i="44"/>
  <c r="N82" i="44"/>
  <c r="M82" i="44"/>
  <c r="L82" i="44"/>
  <c r="K82" i="44"/>
  <c r="J82" i="44"/>
  <c r="I82" i="44"/>
  <c r="H82" i="44"/>
  <c r="G82" i="44"/>
  <c r="F82" i="44"/>
  <c r="O79" i="44"/>
  <c r="N79" i="44"/>
  <c r="M79" i="44"/>
  <c r="L79" i="44"/>
  <c r="J79" i="44"/>
  <c r="I79" i="44"/>
  <c r="G79" i="44"/>
  <c r="F79" i="44"/>
  <c r="AI76" i="44"/>
  <c r="AH76" i="44"/>
  <c r="AG76" i="44"/>
  <c r="AF76" i="44"/>
  <c r="AE76" i="44"/>
  <c r="AD76" i="44"/>
  <c r="AC76" i="44"/>
  <c r="AB76" i="44"/>
  <c r="AA76" i="44"/>
  <c r="Z76" i="44"/>
  <c r="Y76" i="44"/>
  <c r="X76" i="44"/>
  <c r="W76" i="44"/>
  <c r="V76" i="44"/>
  <c r="U76" i="44"/>
  <c r="T76" i="44"/>
  <c r="S76" i="44"/>
  <c r="R76" i="44"/>
  <c r="Q76" i="44"/>
  <c r="P76" i="44"/>
  <c r="O76" i="44"/>
  <c r="N76" i="44"/>
  <c r="M76" i="44"/>
  <c r="L76" i="44"/>
  <c r="K76" i="44"/>
  <c r="J76" i="44"/>
  <c r="I76" i="44"/>
  <c r="H76" i="44"/>
  <c r="G76" i="44"/>
  <c r="F76" i="44"/>
  <c r="AL73" i="44"/>
  <c r="AK73" i="44"/>
  <c r="AJ73" i="44"/>
  <c r="AI73" i="44"/>
  <c r="AE73" i="44"/>
  <c r="AD73" i="44"/>
  <c r="AC73" i="44"/>
  <c r="AB73" i="44"/>
  <c r="O73" i="44"/>
  <c r="N73" i="44"/>
  <c r="M73" i="44"/>
  <c r="L73" i="44"/>
  <c r="J73" i="44"/>
  <c r="I73" i="44"/>
  <c r="G73" i="44"/>
  <c r="F73" i="44"/>
  <c r="AR70" i="44"/>
  <c r="AQ70" i="44"/>
  <c r="AP70" i="44"/>
  <c r="AO70" i="44"/>
  <c r="AN70" i="44"/>
  <c r="AM70" i="44"/>
  <c r="AL70" i="44"/>
  <c r="AK70" i="44"/>
  <c r="AJ70" i="44"/>
  <c r="AI70" i="44"/>
  <c r="AH70" i="44"/>
  <c r="AG70" i="44"/>
  <c r="AF70" i="44"/>
  <c r="AE70" i="44"/>
  <c r="AD70" i="44"/>
  <c r="AC70" i="44"/>
  <c r="AB70" i="44"/>
  <c r="AA70" i="44"/>
  <c r="Z70" i="44"/>
  <c r="Y70" i="44"/>
  <c r="X70" i="44"/>
  <c r="W70" i="44"/>
  <c r="V70" i="44"/>
  <c r="U70" i="44"/>
  <c r="T70" i="44"/>
  <c r="S70" i="44"/>
  <c r="R70" i="44"/>
  <c r="Q70" i="44"/>
  <c r="P70" i="44"/>
  <c r="O70" i="44"/>
  <c r="N70" i="44"/>
  <c r="M70" i="44"/>
  <c r="L70" i="44"/>
  <c r="K70" i="44"/>
  <c r="J70" i="44"/>
  <c r="I70" i="44"/>
  <c r="H70" i="44"/>
  <c r="G70" i="44"/>
  <c r="F70" i="44"/>
  <c r="C32" i="44"/>
  <c r="C51" i="44"/>
  <c r="C70" i="44"/>
  <c r="AR66" i="44"/>
  <c r="AQ66" i="44"/>
  <c r="AP66" i="44"/>
  <c r="AO66" i="44"/>
  <c r="AN66" i="44"/>
  <c r="AM66" i="44"/>
  <c r="AL66" i="44"/>
  <c r="AK66" i="44"/>
  <c r="AJ66" i="44"/>
  <c r="AI66" i="44"/>
  <c r="AH66" i="44"/>
  <c r="AG66" i="44"/>
  <c r="AF66" i="44"/>
  <c r="AE66" i="44"/>
  <c r="AD66" i="44"/>
  <c r="AC66" i="44"/>
  <c r="AB66" i="44"/>
  <c r="AA66" i="44"/>
  <c r="Z66" i="44"/>
  <c r="Y66" i="44"/>
  <c r="X66" i="44"/>
  <c r="W66" i="44"/>
  <c r="V66" i="44"/>
  <c r="U66" i="44"/>
  <c r="T66" i="44"/>
  <c r="S66" i="44"/>
  <c r="R66" i="44"/>
  <c r="Q66" i="44"/>
  <c r="P66" i="44"/>
  <c r="O66" i="44"/>
  <c r="N66" i="44"/>
  <c r="M66" i="44"/>
  <c r="L66" i="44"/>
  <c r="K66" i="44"/>
  <c r="J66" i="44"/>
  <c r="I66" i="44"/>
  <c r="H66" i="44"/>
  <c r="G66" i="44"/>
  <c r="F66" i="44"/>
  <c r="AN63" i="44"/>
  <c r="AM63" i="44"/>
  <c r="AL63" i="44"/>
  <c r="AK63" i="44"/>
  <c r="AJ63" i="44"/>
  <c r="AI63" i="44"/>
  <c r="AH63" i="44"/>
  <c r="AG63" i="44"/>
  <c r="AF63" i="44"/>
  <c r="W63" i="44"/>
  <c r="V63" i="44"/>
  <c r="U63" i="44"/>
  <c r="T63" i="44"/>
  <c r="S63" i="44"/>
  <c r="R63" i="44"/>
  <c r="Q63" i="44"/>
  <c r="P63" i="44"/>
  <c r="O63" i="44"/>
  <c r="N63" i="44"/>
  <c r="M63" i="44"/>
  <c r="L63" i="44"/>
  <c r="K63" i="44"/>
  <c r="J63" i="44"/>
  <c r="I63" i="44"/>
  <c r="H63" i="44"/>
  <c r="G63" i="44"/>
  <c r="F63" i="44"/>
  <c r="O60" i="44"/>
  <c r="N60" i="44"/>
  <c r="M60" i="44"/>
  <c r="L60" i="44"/>
  <c r="J60" i="44"/>
  <c r="I60" i="44"/>
  <c r="G60" i="44"/>
  <c r="F60" i="44"/>
  <c r="AI57" i="44"/>
  <c r="AH57" i="44"/>
  <c r="AG57" i="44"/>
  <c r="AF57" i="44"/>
  <c r="AE57" i="44"/>
  <c r="AD57" i="44"/>
  <c r="AC57" i="44"/>
  <c r="AB57" i="44"/>
  <c r="AA57" i="44"/>
  <c r="Z57" i="44"/>
  <c r="Y57" i="44"/>
  <c r="X57" i="44"/>
  <c r="W57" i="44"/>
  <c r="V57" i="44"/>
  <c r="U57" i="44"/>
  <c r="T57" i="44"/>
  <c r="S57" i="44"/>
  <c r="R57" i="44"/>
  <c r="Q57" i="44"/>
  <c r="P57" i="44"/>
  <c r="O57" i="44"/>
  <c r="N57" i="44"/>
  <c r="M57" i="44"/>
  <c r="L57" i="44"/>
  <c r="K57" i="44"/>
  <c r="J57" i="44"/>
  <c r="I57" i="44"/>
  <c r="H57" i="44"/>
  <c r="G57" i="44"/>
  <c r="F57" i="44"/>
  <c r="AL54" i="44"/>
  <c r="AK54" i="44"/>
  <c r="AJ54" i="44"/>
  <c r="AI54" i="44"/>
  <c r="AE54" i="44"/>
  <c r="AD54" i="44"/>
  <c r="AC54" i="44"/>
  <c r="AB54" i="44"/>
  <c r="O54" i="44"/>
  <c r="N54" i="44"/>
  <c r="M54" i="44"/>
  <c r="L54" i="44"/>
  <c r="J54" i="44"/>
  <c r="I54" i="44"/>
  <c r="G54" i="44"/>
  <c r="F54" i="44"/>
  <c r="AR51" i="44"/>
  <c r="AQ51" i="44"/>
  <c r="AP51" i="44"/>
  <c r="AO51" i="44"/>
  <c r="AN51" i="44"/>
  <c r="AM51" i="44"/>
  <c r="AL51" i="44"/>
  <c r="AK51" i="44"/>
  <c r="AJ51" i="44"/>
  <c r="AI51" i="44"/>
  <c r="AH51" i="44"/>
  <c r="AG51" i="44"/>
  <c r="AF51" i="44"/>
  <c r="AE51" i="44"/>
  <c r="AD51" i="44"/>
  <c r="AC51" i="44"/>
  <c r="AB51" i="44"/>
  <c r="AA51" i="44"/>
  <c r="Z51" i="44"/>
  <c r="Y51" i="44"/>
  <c r="X51" i="44"/>
  <c r="W51" i="44"/>
  <c r="V51" i="44"/>
  <c r="U51" i="44"/>
  <c r="T51" i="44"/>
  <c r="S51" i="44"/>
  <c r="R51" i="44"/>
  <c r="Q51" i="44"/>
  <c r="P51" i="44"/>
  <c r="O51" i="44"/>
  <c r="N51" i="44"/>
  <c r="M51" i="44"/>
  <c r="L51" i="44"/>
  <c r="K51" i="44"/>
  <c r="J51" i="44"/>
  <c r="I51" i="44"/>
  <c r="H51" i="44"/>
  <c r="G51" i="44"/>
  <c r="F51" i="44"/>
  <c r="AR47" i="44"/>
  <c r="AQ47" i="44"/>
  <c r="AP47" i="44"/>
  <c r="AO47" i="44"/>
  <c r="AN47" i="44"/>
  <c r="AM47" i="44"/>
  <c r="AL47" i="44"/>
  <c r="AK47" i="44"/>
  <c r="AJ47" i="44"/>
  <c r="AI47" i="44"/>
  <c r="AH47" i="44"/>
  <c r="AG47" i="44"/>
  <c r="AF47" i="44"/>
  <c r="AE47" i="44"/>
  <c r="AD47" i="44"/>
  <c r="AC47" i="44"/>
  <c r="AB47" i="44"/>
  <c r="AA47" i="44"/>
  <c r="Z47" i="44"/>
  <c r="Y47" i="44"/>
  <c r="X47" i="44"/>
  <c r="W47" i="44"/>
  <c r="V47" i="44"/>
  <c r="U47" i="44"/>
  <c r="T47" i="44"/>
  <c r="S47" i="44"/>
  <c r="R47" i="44"/>
  <c r="Q47" i="44"/>
  <c r="P47" i="44"/>
  <c r="O47" i="44"/>
  <c r="N47" i="44"/>
  <c r="M47" i="44"/>
  <c r="L47" i="44"/>
  <c r="K47" i="44"/>
  <c r="J47" i="44"/>
  <c r="I47" i="44"/>
  <c r="H47" i="44"/>
  <c r="G47" i="44"/>
  <c r="F47" i="44"/>
  <c r="AN44" i="44"/>
  <c r="AM44" i="44"/>
  <c r="AL44" i="44"/>
  <c r="AK44" i="44"/>
  <c r="AJ44" i="44"/>
  <c r="AI44" i="44"/>
  <c r="AH44" i="44"/>
  <c r="AG44" i="44"/>
  <c r="AF44" i="44"/>
  <c r="W44" i="44"/>
  <c r="V44" i="44"/>
  <c r="U44" i="44"/>
  <c r="T44" i="44"/>
  <c r="S44" i="44"/>
  <c r="R44" i="44"/>
  <c r="Q44" i="44"/>
  <c r="P44" i="44"/>
  <c r="O44" i="44"/>
  <c r="N44" i="44"/>
  <c r="M44" i="44"/>
  <c r="L44" i="44"/>
  <c r="K44" i="44"/>
  <c r="J44" i="44"/>
  <c r="I44" i="44"/>
  <c r="H44" i="44"/>
  <c r="G44" i="44"/>
  <c r="F44" i="44"/>
  <c r="O41" i="44"/>
  <c r="N41" i="44"/>
  <c r="M41" i="44"/>
  <c r="L41" i="44"/>
  <c r="J41" i="44"/>
  <c r="I41" i="44"/>
  <c r="G41" i="44"/>
  <c r="F41" i="44"/>
  <c r="AI38" i="44"/>
  <c r="AH38" i="44"/>
  <c r="AG38" i="44"/>
  <c r="AF38" i="44"/>
  <c r="AE38" i="44"/>
  <c r="AD38" i="44"/>
  <c r="AC38" i="44"/>
  <c r="AB38" i="44"/>
  <c r="AA38" i="44"/>
  <c r="Z38" i="44"/>
  <c r="Y38" i="44"/>
  <c r="X38" i="44"/>
  <c r="W38" i="44"/>
  <c r="V38" i="44"/>
  <c r="U38" i="44"/>
  <c r="T38" i="44"/>
  <c r="S38" i="44"/>
  <c r="R38" i="44"/>
  <c r="Q38" i="44"/>
  <c r="P38" i="44"/>
  <c r="O38" i="44"/>
  <c r="N38" i="44"/>
  <c r="M38" i="44"/>
  <c r="L38" i="44"/>
  <c r="K38" i="44"/>
  <c r="J38" i="44"/>
  <c r="I38" i="44"/>
  <c r="H38" i="44"/>
  <c r="G38" i="44"/>
  <c r="F38" i="44"/>
  <c r="AL35" i="44"/>
  <c r="AK35" i="44"/>
  <c r="AJ35" i="44"/>
  <c r="AI35" i="44"/>
  <c r="AE35" i="44"/>
  <c r="AD35" i="44"/>
  <c r="AC35" i="44"/>
  <c r="AB35" i="44"/>
  <c r="O35" i="44"/>
  <c r="N35" i="44"/>
  <c r="M35" i="44"/>
  <c r="L35" i="44"/>
  <c r="J35" i="44"/>
  <c r="I35" i="44"/>
  <c r="G35" i="44"/>
  <c r="F35" i="44"/>
  <c r="AR32" i="44"/>
  <c r="AQ32" i="44"/>
  <c r="AP32" i="44"/>
  <c r="AO32" i="44"/>
  <c r="AN32" i="44"/>
  <c r="AM32" i="44"/>
  <c r="AL32" i="44"/>
  <c r="AK32" i="44"/>
  <c r="AJ32" i="44"/>
  <c r="AI32" i="44"/>
  <c r="AH32" i="44"/>
  <c r="AG32" i="44"/>
  <c r="AF32" i="44"/>
  <c r="AE32" i="44"/>
  <c r="AD32" i="44"/>
  <c r="AC32" i="44"/>
  <c r="AB32" i="44"/>
  <c r="AA32" i="44"/>
  <c r="Z32" i="44"/>
  <c r="Y32" i="44"/>
  <c r="X32" i="44"/>
  <c r="W32" i="44"/>
  <c r="V32" i="44"/>
  <c r="U32" i="44"/>
  <c r="T32" i="44"/>
  <c r="S32" i="44"/>
  <c r="R32" i="44"/>
  <c r="Q32" i="44"/>
  <c r="P32" i="44"/>
  <c r="O32" i="44"/>
  <c r="N32" i="44"/>
  <c r="M32" i="44"/>
  <c r="L32" i="44"/>
  <c r="K32" i="44"/>
  <c r="J32" i="44"/>
  <c r="I32" i="44"/>
  <c r="H32" i="44"/>
  <c r="G32" i="44"/>
  <c r="F32" i="44"/>
  <c r="AR28" i="44"/>
  <c r="AQ28" i="44"/>
  <c r="AP28" i="44"/>
  <c r="AO28" i="44"/>
  <c r="AN28" i="44"/>
  <c r="AM28" i="44"/>
  <c r="AL28" i="44"/>
  <c r="AK28" i="44"/>
  <c r="AJ28" i="44"/>
  <c r="AI28" i="44"/>
  <c r="AH28" i="44"/>
  <c r="AG28" i="44"/>
  <c r="AF28" i="44"/>
  <c r="AE28" i="44"/>
  <c r="AD28" i="44"/>
  <c r="AC28" i="44"/>
  <c r="AB28" i="44"/>
  <c r="AA28" i="44"/>
  <c r="Z28" i="44"/>
  <c r="Y28" i="44"/>
  <c r="X28" i="44"/>
  <c r="W28" i="44"/>
  <c r="V28" i="44"/>
  <c r="U28" i="44"/>
  <c r="T28" i="44"/>
  <c r="S28" i="44"/>
  <c r="R28" i="44"/>
  <c r="Q28" i="44"/>
  <c r="P28" i="44"/>
  <c r="O28" i="44"/>
  <c r="N28" i="44"/>
  <c r="M28" i="44"/>
  <c r="L28" i="44"/>
  <c r="K28" i="44"/>
  <c r="J28" i="44"/>
  <c r="I28" i="44"/>
  <c r="H28" i="44"/>
  <c r="G28" i="44"/>
  <c r="F28" i="44"/>
  <c r="AN25" i="44"/>
  <c r="AM25" i="44"/>
  <c r="AL25" i="44"/>
  <c r="AK25" i="44"/>
  <c r="AJ25" i="44"/>
  <c r="AI25" i="44"/>
  <c r="AH25" i="44"/>
  <c r="AG25" i="44"/>
  <c r="AF25" i="44"/>
  <c r="W25" i="44"/>
  <c r="V25" i="44"/>
  <c r="U25" i="44"/>
  <c r="T25" i="44"/>
  <c r="S25" i="44"/>
  <c r="R25" i="44"/>
  <c r="Q25" i="44"/>
  <c r="P25" i="44"/>
  <c r="O25" i="44"/>
  <c r="N25" i="44"/>
  <c r="M25" i="44"/>
  <c r="L25" i="44"/>
  <c r="K25" i="44"/>
  <c r="J25" i="44"/>
  <c r="I25" i="44"/>
  <c r="H25" i="44"/>
  <c r="G25" i="44"/>
  <c r="F25" i="44"/>
  <c r="O22" i="44"/>
  <c r="N22" i="44"/>
  <c r="M22" i="44"/>
  <c r="L22" i="44"/>
  <c r="J22" i="44"/>
  <c r="I22" i="44"/>
  <c r="G22" i="44"/>
  <c r="F22" i="44"/>
  <c r="AI19" i="44"/>
  <c r="AH19" i="44"/>
  <c r="AG19" i="44"/>
  <c r="AF19" i="44"/>
  <c r="AE19" i="44"/>
  <c r="AD19" i="44"/>
  <c r="AC19" i="44"/>
  <c r="AB19" i="44"/>
  <c r="AA19" i="44"/>
  <c r="Z19" i="44"/>
  <c r="Y19" i="44"/>
  <c r="X19" i="44"/>
  <c r="W19" i="44"/>
  <c r="V19" i="44"/>
  <c r="U19" i="44"/>
  <c r="T19" i="44"/>
  <c r="S19" i="44"/>
  <c r="R19" i="44"/>
  <c r="Q19" i="44"/>
  <c r="P19" i="44"/>
  <c r="O19" i="44"/>
  <c r="N19" i="44"/>
  <c r="M19" i="44"/>
  <c r="L19" i="44"/>
  <c r="K19" i="44"/>
  <c r="J19" i="44"/>
  <c r="I19" i="44"/>
  <c r="H19" i="44"/>
  <c r="G19" i="44"/>
  <c r="F19" i="44"/>
  <c r="AL16" i="44"/>
  <c r="AK16" i="44"/>
  <c r="AJ16" i="44"/>
  <c r="AI16" i="44"/>
  <c r="AE16" i="44"/>
  <c r="AD16" i="44"/>
  <c r="AC16" i="44"/>
  <c r="AB16" i="44"/>
  <c r="O16" i="44"/>
  <c r="N16" i="44"/>
  <c r="M16" i="44"/>
  <c r="L16" i="44"/>
  <c r="J16" i="44"/>
  <c r="I16" i="44"/>
  <c r="G16" i="44"/>
  <c r="F16" i="44"/>
  <c r="AR13" i="44"/>
  <c r="AQ13" i="44"/>
  <c r="AP13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AA13" i="44"/>
  <c r="Z13" i="44"/>
  <c r="Y13" i="44"/>
  <c r="X13" i="44"/>
  <c r="W13" i="44"/>
  <c r="V13" i="44"/>
  <c r="U13" i="44"/>
  <c r="T13" i="44"/>
  <c r="S13" i="44"/>
  <c r="R13" i="44"/>
  <c r="Q13" i="44"/>
  <c r="P13" i="44"/>
  <c r="O13" i="44"/>
  <c r="N13" i="44"/>
  <c r="M13" i="44"/>
  <c r="L13" i="44"/>
  <c r="K13" i="44"/>
  <c r="J13" i="44"/>
  <c r="I13" i="44"/>
  <c r="H13" i="44"/>
  <c r="G13" i="44"/>
  <c r="F13" i="44"/>
  <c r="O85" i="1"/>
  <c r="AN9" i="44"/>
  <c r="N85" i="1"/>
  <c r="AM9" i="44"/>
  <c r="M85" i="1"/>
  <c r="AL9" i="44"/>
  <c r="L85" i="1"/>
  <c r="AK9" i="44"/>
  <c r="K85" i="1"/>
  <c r="AJ9" i="44"/>
  <c r="J85" i="1"/>
  <c r="AI9" i="44"/>
  <c r="I85" i="1"/>
  <c r="AH9" i="44"/>
  <c r="H85" i="1"/>
  <c r="AG9" i="44"/>
  <c r="G85" i="1"/>
  <c r="AF9" i="44"/>
  <c r="F85" i="1"/>
  <c r="AE9" i="44"/>
  <c r="N14" i="1"/>
  <c r="N9" i="44"/>
  <c r="M14" i="1"/>
  <c r="M9" i="44"/>
  <c r="L14" i="1"/>
  <c r="L9" i="44"/>
  <c r="K14" i="1"/>
  <c r="K9" i="44"/>
  <c r="J14" i="1"/>
  <c r="J9" i="44"/>
  <c r="I14" i="1"/>
  <c r="I9" i="44"/>
  <c r="H14" i="1"/>
  <c r="H9" i="44"/>
  <c r="G14" i="1"/>
  <c r="G9" i="44"/>
  <c r="F14" i="1"/>
  <c r="F9" i="44"/>
  <c r="W11" i="1"/>
  <c r="W7" i="44"/>
  <c r="V11" i="1"/>
  <c r="V7" i="44"/>
  <c r="U11" i="1"/>
  <c r="U7" i="44"/>
  <c r="T11" i="1"/>
  <c r="T7" i="44"/>
  <c r="S11" i="1"/>
  <c r="S7" i="44"/>
  <c r="R11" i="1"/>
  <c r="R7" i="44"/>
  <c r="Q11" i="1"/>
  <c r="Q7" i="44"/>
  <c r="P11" i="1"/>
  <c r="P7" i="44"/>
  <c r="O11" i="1"/>
  <c r="O7" i="44"/>
  <c r="N11" i="1"/>
  <c r="N7" i="44"/>
  <c r="M11" i="1"/>
  <c r="M7" i="44"/>
  <c r="L11" i="1"/>
  <c r="L7" i="44"/>
  <c r="K11" i="1"/>
  <c r="K7" i="44"/>
  <c r="J11" i="1"/>
  <c r="J7" i="44"/>
  <c r="I11" i="1"/>
  <c r="I7" i="44"/>
  <c r="H11" i="1"/>
  <c r="H7" i="44"/>
  <c r="G11" i="1"/>
  <c r="G7" i="44"/>
  <c r="F11" i="1"/>
  <c r="F7" i="44"/>
  <c r="A3" i="44"/>
  <c r="A2" i="44"/>
  <c r="AR85" i="27"/>
  <c r="AQ85" i="27"/>
  <c r="AP85" i="27"/>
  <c r="AO85" i="27"/>
  <c r="AN85" i="27"/>
  <c r="AM85" i="27"/>
  <c r="AL85" i="27"/>
  <c r="AK85" i="27"/>
  <c r="AJ85" i="27"/>
  <c r="AI85" i="27"/>
  <c r="AH85" i="27"/>
  <c r="AG85" i="27"/>
  <c r="AF85" i="27"/>
  <c r="AE85" i="27"/>
  <c r="AD85" i="27"/>
  <c r="AC85" i="27"/>
  <c r="AB85" i="27"/>
  <c r="AA85" i="27"/>
  <c r="Z85" i="27"/>
  <c r="Y85" i="27"/>
  <c r="X85" i="27"/>
  <c r="W85" i="27"/>
  <c r="V85" i="27"/>
  <c r="U85" i="27"/>
  <c r="T85" i="27"/>
  <c r="S85" i="27"/>
  <c r="R85" i="27"/>
  <c r="Q85" i="27"/>
  <c r="P85" i="27"/>
  <c r="O85" i="27"/>
  <c r="N85" i="27"/>
  <c r="M85" i="27"/>
  <c r="L85" i="27"/>
  <c r="K85" i="27"/>
  <c r="J85" i="27"/>
  <c r="I85" i="27"/>
  <c r="H85" i="27"/>
  <c r="G85" i="27"/>
  <c r="F85" i="27"/>
  <c r="AN82" i="27"/>
  <c r="AM82" i="27"/>
  <c r="AL82" i="27"/>
  <c r="AK82" i="27"/>
  <c r="AJ82" i="27"/>
  <c r="AI82" i="27"/>
  <c r="AH82" i="27"/>
  <c r="AG82" i="27"/>
  <c r="AF82" i="27"/>
  <c r="W82" i="27"/>
  <c r="V82" i="27"/>
  <c r="U82" i="27"/>
  <c r="T82" i="27"/>
  <c r="S82" i="27"/>
  <c r="R82" i="27"/>
  <c r="Q82" i="27"/>
  <c r="P82" i="27"/>
  <c r="O82" i="27"/>
  <c r="N82" i="27"/>
  <c r="M82" i="27"/>
  <c r="L82" i="27"/>
  <c r="K82" i="27"/>
  <c r="J82" i="27"/>
  <c r="I82" i="27"/>
  <c r="H82" i="27"/>
  <c r="G82" i="27"/>
  <c r="F82" i="27"/>
  <c r="O79" i="27"/>
  <c r="N79" i="27"/>
  <c r="M79" i="27"/>
  <c r="L79" i="27"/>
  <c r="J79" i="27"/>
  <c r="I79" i="27"/>
  <c r="G79" i="27"/>
  <c r="F79" i="27"/>
  <c r="AI76" i="27"/>
  <c r="AH76" i="27"/>
  <c r="AG76" i="27"/>
  <c r="AF76" i="27"/>
  <c r="AE76" i="27"/>
  <c r="AD76" i="27"/>
  <c r="AC76" i="27"/>
  <c r="AB76" i="27"/>
  <c r="AA76" i="27"/>
  <c r="Z76" i="27"/>
  <c r="Y76" i="27"/>
  <c r="X76" i="27"/>
  <c r="W76" i="27"/>
  <c r="V76" i="27"/>
  <c r="U76" i="27"/>
  <c r="T76" i="27"/>
  <c r="S76" i="27"/>
  <c r="R76" i="27"/>
  <c r="Q76" i="27"/>
  <c r="P76" i="27"/>
  <c r="O76" i="27"/>
  <c r="N76" i="27"/>
  <c r="M76" i="27"/>
  <c r="L76" i="27"/>
  <c r="K76" i="27"/>
  <c r="J76" i="27"/>
  <c r="I76" i="27"/>
  <c r="H76" i="27"/>
  <c r="G76" i="27"/>
  <c r="F76" i="27"/>
  <c r="AL73" i="27"/>
  <c r="AK73" i="27"/>
  <c r="AJ73" i="27"/>
  <c r="AI73" i="27"/>
  <c r="AE73" i="27"/>
  <c r="AD73" i="27"/>
  <c r="AC73" i="27"/>
  <c r="AB73" i="27"/>
  <c r="O73" i="27"/>
  <c r="N73" i="27"/>
  <c r="M73" i="27"/>
  <c r="L73" i="27"/>
  <c r="J73" i="27"/>
  <c r="I73" i="27"/>
  <c r="G73" i="27"/>
  <c r="F73" i="27"/>
  <c r="AR70" i="27"/>
  <c r="AQ70" i="27"/>
  <c r="AP70" i="27"/>
  <c r="AO70" i="27"/>
  <c r="AN70" i="27"/>
  <c r="AM70" i="27"/>
  <c r="AL70" i="27"/>
  <c r="AK70" i="27"/>
  <c r="AJ70" i="27"/>
  <c r="AI70" i="27"/>
  <c r="AH70" i="27"/>
  <c r="AG70" i="27"/>
  <c r="AF70" i="27"/>
  <c r="AE70" i="27"/>
  <c r="AD70" i="27"/>
  <c r="AC70" i="27"/>
  <c r="AB70" i="27"/>
  <c r="AA70" i="27"/>
  <c r="Z70" i="27"/>
  <c r="Y70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I70" i="27"/>
  <c r="H70" i="27"/>
  <c r="G70" i="27"/>
  <c r="F70" i="27"/>
  <c r="AR66" i="27"/>
  <c r="AQ66" i="27"/>
  <c r="AP66" i="27"/>
  <c r="AO66" i="27"/>
  <c r="AN66" i="27"/>
  <c r="AM66" i="27"/>
  <c r="AL66" i="27"/>
  <c r="AK66" i="27"/>
  <c r="AJ66" i="27"/>
  <c r="AI66" i="27"/>
  <c r="AH66" i="27"/>
  <c r="AG66" i="27"/>
  <c r="AF66" i="27"/>
  <c r="AE66" i="27"/>
  <c r="AD66" i="27"/>
  <c r="AC66" i="27"/>
  <c r="AB66" i="27"/>
  <c r="AA66" i="27"/>
  <c r="Z66" i="27"/>
  <c r="Y66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AN63" i="27"/>
  <c r="AM63" i="27"/>
  <c r="AL63" i="27"/>
  <c r="AK63" i="27"/>
  <c r="AJ63" i="27"/>
  <c r="AI63" i="27"/>
  <c r="AH63" i="27"/>
  <c r="AG63" i="27"/>
  <c r="AF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O60" i="27"/>
  <c r="N60" i="27"/>
  <c r="M60" i="27"/>
  <c r="L60" i="27"/>
  <c r="J60" i="27"/>
  <c r="I60" i="27"/>
  <c r="G60" i="27"/>
  <c r="F60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AL54" i="27"/>
  <c r="AK54" i="27"/>
  <c r="AJ54" i="27"/>
  <c r="AI54" i="27"/>
  <c r="AE54" i="27"/>
  <c r="AD54" i="27"/>
  <c r="AC54" i="27"/>
  <c r="AB54" i="27"/>
  <c r="O54" i="27"/>
  <c r="N54" i="27"/>
  <c r="M54" i="27"/>
  <c r="L54" i="27"/>
  <c r="J54" i="27"/>
  <c r="I54" i="27"/>
  <c r="G54" i="27"/>
  <c r="F54" i="27"/>
  <c r="AR51" i="27"/>
  <c r="AQ51" i="27"/>
  <c r="AP51" i="27"/>
  <c r="AO51" i="27"/>
  <c r="AN51" i="27"/>
  <c r="AM51" i="27"/>
  <c r="AL51" i="27"/>
  <c r="AK51" i="27"/>
  <c r="AJ51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AR47" i="27"/>
  <c r="AQ47" i="27"/>
  <c r="AP47" i="27"/>
  <c r="AO47" i="27"/>
  <c r="AN47" i="27"/>
  <c r="AM47" i="27"/>
  <c r="AL47" i="27"/>
  <c r="AK47" i="27"/>
  <c r="AJ47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AN44" i="27"/>
  <c r="AM44" i="27"/>
  <c r="AL44" i="27"/>
  <c r="AK44" i="27"/>
  <c r="AJ44" i="27"/>
  <c r="AI44" i="27"/>
  <c r="AH44" i="27"/>
  <c r="AG44" i="27"/>
  <c r="AF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O41" i="27"/>
  <c r="N41" i="27"/>
  <c r="M41" i="27"/>
  <c r="L41" i="27"/>
  <c r="J41" i="27"/>
  <c r="I41" i="27"/>
  <c r="G41" i="27"/>
  <c r="F41" i="27"/>
  <c r="AI38" i="27"/>
  <c r="AH38" i="27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AL35" i="27"/>
  <c r="AK35" i="27"/>
  <c r="AJ35" i="27"/>
  <c r="AI35" i="27"/>
  <c r="AE35" i="27"/>
  <c r="AD35" i="27"/>
  <c r="AC35" i="27"/>
  <c r="AB35" i="27"/>
  <c r="O35" i="27"/>
  <c r="N35" i="27"/>
  <c r="M35" i="27"/>
  <c r="L35" i="27"/>
  <c r="J35" i="27"/>
  <c r="I35" i="27"/>
  <c r="G35" i="27"/>
  <c r="F35" i="27"/>
  <c r="AR32" i="27"/>
  <c r="AQ32" i="27"/>
  <c r="AP32" i="27"/>
  <c r="AO32" i="27"/>
  <c r="AN32" i="27"/>
  <c r="AM32" i="27"/>
  <c r="AL32" i="27"/>
  <c r="AK32" i="27"/>
  <c r="AJ32" i="27"/>
  <c r="AI32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AG25" i="27"/>
  <c r="AH25" i="27"/>
  <c r="AI25" i="27"/>
  <c r="AJ25" i="27"/>
  <c r="AK25" i="27"/>
  <c r="AL25" i="27"/>
  <c r="AM25" i="27"/>
  <c r="AN25" i="27"/>
  <c r="AF25" i="27"/>
  <c r="AJ16" i="27"/>
  <c r="AK16" i="27"/>
  <c r="AL16" i="27"/>
  <c r="AI16" i="27"/>
  <c r="AC16" i="27"/>
  <c r="AD16" i="27"/>
  <c r="AE16" i="27"/>
  <c r="AB16" i="27"/>
  <c r="C70" i="27"/>
  <c r="C51" i="27"/>
  <c r="C32" i="27"/>
  <c r="BO76" i="16"/>
  <c r="BK76" i="16"/>
  <c r="BG76" i="16"/>
  <c r="BF76" i="16"/>
  <c r="BE76" i="16"/>
  <c r="BD76" i="16"/>
  <c r="BB76" i="16"/>
  <c r="BA76" i="16"/>
  <c r="AY76" i="16"/>
  <c r="AX76" i="16"/>
  <c r="AU76" i="16"/>
  <c r="AT76" i="16"/>
  <c r="AS76" i="16"/>
  <c r="AR76" i="16"/>
  <c r="AQ76" i="16"/>
  <c r="AP76" i="16"/>
  <c r="AO76" i="16"/>
  <c r="AN76" i="16"/>
  <c r="AM76" i="16"/>
  <c r="AL76" i="16"/>
  <c r="AK76" i="16"/>
  <c r="AJ76" i="16"/>
  <c r="AI76" i="16"/>
  <c r="AH76" i="16"/>
  <c r="AG76" i="16"/>
  <c r="AC76" i="16"/>
  <c r="Z76" i="16"/>
  <c r="Y76" i="16"/>
  <c r="X76" i="16"/>
  <c r="W76" i="16"/>
  <c r="V76" i="16"/>
  <c r="U76" i="16"/>
  <c r="T76" i="16"/>
  <c r="S76" i="16"/>
  <c r="R76" i="16"/>
  <c r="Q76" i="16"/>
  <c r="P76" i="16"/>
  <c r="O76" i="16"/>
  <c r="N76" i="16"/>
  <c r="M76" i="16"/>
  <c r="L76" i="16"/>
  <c r="K76" i="16"/>
  <c r="J76" i="16"/>
  <c r="I76" i="16"/>
  <c r="H76" i="16"/>
  <c r="G76" i="16"/>
  <c r="D76" i="16"/>
  <c r="BO73" i="16"/>
  <c r="BK73" i="16"/>
  <c r="BG73" i="16"/>
  <c r="BF73" i="16"/>
  <c r="BE73" i="16"/>
  <c r="BD73" i="16"/>
  <c r="BB73" i="16"/>
  <c r="BA73" i="16"/>
  <c r="AY73" i="16"/>
  <c r="AX73" i="16"/>
  <c r="AU73" i="16"/>
  <c r="AT73" i="16"/>
  <c r="AS73" i="16"/>
  <c r="AR73" i="16"/>
  <c r="AQ73" i="16"/>
  <c r="AP73" i="16"/>
  <c r="AO73" i="16"/>
  <c r="AN73" i="16"/>
  <c r="AM73" i="16"/>
  <c r="AL73" i="16"/>
  <c r="AK73" i="16"/>
  <c r="AJ73" i="16"/>
  <c r="AI73" i="16"/>
  <c r="AH73" i="16"/>
  <c r="AG73" i="16"/>
  <c r="AC73" i="16"/>
  <c r="Z73" i="16"/>
  <c r="Y73" i="16"/>
  <c r="X73" i="16"/>
  <c r="W73" i="16"/>
  <c r="V73" i="16"/>
  <c r="U73" i="16"/>
  <c r="T73" i="16"/>
  <c r="S73" i="16"/>
  <c r="R73" i="16"/>
  <c r="Q73" i="16"/>
  <c r="P73" i="16"/>
  <c r="O73" i="16"/>
  <c r="N73" i="16"/>
  <c r="M73" i="16"/>
  <c r="L73" i="16"/>
  <c r="K73" i="16"/>
  <c r="J73" i="16"/>
  <c r="I73" i="16"/>
  <c r="H73" i="16"/>
  <c r="G73" i="16"/>
  <c r="D73" i="16"/>
  <c r="BO70" i="16"/>
  <c r="BK70" i="16"/>
  <c r="BG70" i="16"/>
  <c r="BF70" i="16"/>
  <c r="BE70" i="16"/>
  <c r="BD70" i="16"/>
  <c r="BB70" i="16"/>
  <c r="BA70" i="16"/>
  <c r="AY70" i="16"/>
  <c r="AX70" i="16"/>
  <c r="AU70" i="16"/>
  <c r="AT70" i="16"/>
  <c r="AS70" i="16"/>
  <c r="AR70" i="16"/>
  <c r="AQ70" i="16"/>
  <c r="AP70" i="16"/>
  <c r="AO70" i="16"/>
  <c r="AN70" i="16"/>
  <c r="AM70" i="16"/>
  <c r="AL70" i="16"/>
  <c r="AK70" i="16"/>
  <c r="AJ70" i="16"/>
  <c r="AI70" i="16"/>
  <c r="AH70" i="16"/>
  <c r="AG70" i="16"/>
  <c r="AC70" i="16"/>
  <c r="Z70" i="16"/>
  <c r="Y70" i="16"/>
  <c r="X70" i="16"/>
  <c r="W70" i="16"/>
  <c r="V70" i="16"/>
  <c r="U70" i="16"/>
  <c r="T70" i="16"/>
  <c r="S70" i="16"/>
  <c r="R70" i="16"/>
  <c r="Q70" i="16"/>
  <c r="P70" i="16"/>
  <c r="O70" i="16"/>
  <c r="N70" i="16"/>
  <c r="M70" i="16"/>
  <c r="L70" i="16"/>
  <c r="K70" i="16"/>
  <c r="J70" i="16"/>
  <c r="I70" i="16"/>
  <c r="H70" i="16"/>
  <c r="G70" i="16"/>
  <c r="D70" i="16"/>
  <c r="BO67" i="16"/>
  <c r="BK67" i="16"/>
  <c r="BG67" i="16"/>
  <c r="BF67" i="16"/>
  <c r="BE67" i="16"/>
  <c r="BD67" i="16"/>
  <c r="BB67" i="16"/>
  <c r="BA67" i="16"/>
  <c r="AY67" i="16"/>
  <c r="AX67" i="16"/>
  <c r="AU67" i="16"/>
  <c r="AT67" i="16"/>
  <c r="AS67" i="16"/>
  <c r="AR67" i="16"/>
  <c r="AQ67" i="16"/>
  <c r="AP67" i="16"/>
  <c r="AO67" i="16"/>
  <c r="AN67" i="16"/>
  <c r="AM67" i="16"/>
  <c r="AL67" i="16"/>
  <c r="AK67" i="16"/>
  <c r="AJ67" i="16"/>
  <c r="AI67" i="16"/>
  <c r="AH67" i="16"/>
  <c r="AG67" i="16"/>
  <c r="AC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D67" i="16"/>
  <c r="BO64" i="16"/>
  <c r="BK64" i="16"/>
  <c r="BG64" i="16"/>
  <c r="BF64" i="16"/>
  <c r="BE64" i="16"/>
  <c r="BD64" i="16"/>
  <c r="BB64" i="16"/>
  <c r="BA64" i="16"/>
  <c r="AY64" i="16"/>
  <c r="AX64" i="16"/>
  <c r="AU64" i="16"/>
  <c r="AT64" i="16"/>
  <c r="AS64" i="16"/>
  <c r="AR64" i="16"/>
  <c r="AQ64" i="16"/>
  <c r="AP64" i="16"/>
  <c r="AO64" i="16"/>
  <c r="AN64" i="16"/>
  <c r="AM64" i="16"/>
  <c r="AL64" i="16"/>
  <c r="AK64" i="16"/>
  <c r="AJ64" i="16"/>
  <c r="AI64" i="16"/>
  <c r="AH64" i="16"/>
  <c r="AG64" i="16"/>
  <c r="AC64" i="16"/>
  <c r="Z64" i="16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H64" i="16"/>
  <c r="G64" i="16"/>
  <c r="D64" i="16"/>
  <c r="BO61" i="16"/>
  <c r="BK61" i="16"/>
  <c r="BG61" i="16"/>
  <c r="BF61" i="16"/>
  <c r="BE61" i="16"/>
  <c r="BD61" i="16"/>
  <c r="BB61" i="16"/>
  <c r="BA61" i="16"/>
  <c r="AY61" i="16"/>
  <c r="AX61" i="16"/>
  <c r="AU61" i="16"/>
  <c r="AT61" i="16"/>
  <c r="AS61" i="16"/>
  <c r="AR61" i="16"/>
  <c r="AQ61" i="16"/>
  <c r="AP61" i="16"/>
  <c r="AO61" i="16"/>
  <c r="AN61" i="16"/>
  <c r="AM61" i="16"/>
  <c r="AL61" i="16"/>
  <c r="AK61" i="16"/>
  <c r="AJ61" i="16"/>
  <c r="AI61" i="16"/>
  <c r="AH61" i="16"/>
  <c r="AG61" i="16"/>
  <c r="AC61" i="16"/>
  <c r="Z61" i="16"/>
  <c r="Y61" i="16"/>
  <c r="X61" i="16"/>
  <c r="W61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D61" i="16"/>
  <c r="BO58" i="16"/>
  <c r="BK58" i="16"/>
  <c r="BG58" i="16"/>
  <c r="BF58" i="16"/>
  <c r="BE58" i="16"/>
  <c r="BD58" i="16"/>
  <c r="BB58" i="16"/>
  <c r="BA58" i="16"/>
  <c r="AY58" i="16"/>
  <c r="AX58" i="16"/>
  <c r="AU58" i="16"/>
  <c r="AT58" i="16"/>
  <c r="AS58" i="16"/>
  <c r="AR58" i="16"/>
  <c r="AQ58" i="16"/>
  <c r="AP58" i="16"/>
  <c r="AO58" i="16"/>
  <c r="AN58" i="16"/>
  <c r="AM58" i="16"/>
  <c r="AL58" i="16"/>
  <c r="AK58" i="16"/>
  <c r="AJ58" i="16"/>
  <c r="AI58" i="16"/>
  <c r="AH58" i="16"/>
  <c r="AG58" i="16"/>
  <c r="AC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D58" i="16"/>
  <c r="BO55" i="16"/>
  <c r="BK55" i="16"/>
  <c r="BG55" i="16"/>
  <c r="BF55" i="16"/>
  <c r="BE55" i="16"/>
  <c r="BD55" i="16"/>
  <c r="BB55" i="16"/>
  <c r="BA55" i="16"/>
  <c r="AY55" i="16"/>
  <c r="AX55" i="16"/>
  <c r="AU55" i="16"/>
  <c r="AT55" i="16"/>
  <c r="AS55" i="16"/>
  <c r="AR55" i="16"/>
  <c r="AQ55" i="16"/>
  <c r="AP55" i="16"/>
  <c r="AO55" i="16"/>
  <c r="AN55" i="16"/>
  <c r="AM55" i="16"/>
  <c r="AL55" i="16"/>
  <c r="AK55" i="16"/>
  <c r="AJ55" i="16"/>
  <c r="AI55" i="16"/>
  <c r="AH55" i="16"/>
  <c r="AG55" i="16"/>
  <c r="AC55" i="16"/>
  <c r="Z55" i="16"/>
  <c r="Y55" i="16"/>
  <c r="X55" i="16"/>
  <c r="W55" i="16"/>
  <c r="V55" i="16"/>
  <c r="U55" i="16"/>
  <c r="T55" i="16"/>
  <c r="S55" i="16"/>
  <c r="R55" i="16"/>
  <c r="Q55" i="16"/>
  <c r="P55" i="16"/>
  <c r="O55" i="16"/>
  <c r="N55" i="16"/>
  <c r="M55" i="16"/>
  <c r="L55" i="16"/>
  <c r="K55" i="16"/>
  <c r="J55" i="16"/>
  <c r="I55" i="16"/>
  <c r="H55" i="16"/>
  <c r="G55" i="16"/>
  <c r="D55" i="16"/>
  <c r="BO52" i="16"/>
  <c r="BK52" i="16"/>
  <c r="BG52" i="16"/>
  <c r="BF52" i="16"/>
  <c r="BE52" i="16"/>
  <c r="BD52" i="16"/>
  <c r="BB52" i="16"/>
  <c r="BA52" i="16"/>
  <c r="AY52" i="16"/>
  <c r="AX52" i="16"/>
  <c r="AU52" i="16"/>
  <c r="AT52" i="16"/>
  <c r="AS52" i="16"/>
  <c r="AR52" i="16"/>
  <c r="AQ52" i="16"/>
  <c r="AP52" i="16"/>
  <c r="AO52" i="16"/>
  <c r="AN52" i="16"/>
  <c r="AM52" i="16"/>
  <c r="AL52" i="16"/>
  <c r="AK52" i="16"/>
  <c r="AJ52" i="16"/>
  <c r="AI52" i="16"/>
  <c r="AH52" i="16"/>
  <c r="AG52" i="16"/>
  <c r="AC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D52" i="16"/>
  <c r="BO49" i="16"/>
  <c r="BK49" i="16"/>
  <c r="BG49" i="16"/>
  <c r="BF49" i="16"/>
  <c r="BE49" i="16"/>
  <c r="BD49" i="16"/>
  <c r="BB49" i="16"/>
  <c r="BA49" i="16"/>
  <c r="AY49" i="16"/>
  <c r="AX49" i="16"/>
  <c r="AU49" i="16"/>
  <c r="AT49" i="16"/>
  <c r="AS49" i="16"/>
  <c r="AR49" i="16"/>
  <c r="AQ49" i="16"/>
  <c r="AP49" i="16"/>
  <c r="AO49" i="16"/>
  <c r="AN49" i="16"/>
  <c r="AM49" i="16"/>
  <c r="AL49" i="16"/>
  <c r="AK49" i="16"/>
  <c r="AJ49" i="16"/>
  <c r="AI49" i="16"/>
  <c r="AH49" i="16"/>
  <c r="AG49" i="16"/>
  <c r="AC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D49" i="16"/>
  <c r="BO42" i="16"/>
  <c r="BK42" i="16"/>
  <c r="BG42" i="16"/>
  <c r="BF42" i="16"/>
  <c r="BE42" i="16"/>
  <c r="BD42" i="16"/>
  <c r="BB42" i="16"/>
  <c r="BA42" i="16"/>
  <c r="AY42" i="16"/>
  <c r="AX42" i="16"/>
  <c r="AU42" i="16"/>
  <c r="AT42" i="16"/>
  <c r="AS42" i="16"/>
  <c r="AR42" i="16"/>
  <c r="AQ42" i="16"/>
  <c r="AP42" i="16"/>
  <c r="AO42" i="16"/>
  <c r="AN42" i="16"/>
  <c r="AM42" i="16"/>
  <c r="AL42" i="16"/>
  <c r="AK42" i="16"/>
  <c r="AJ42" i="16"/>
  <c r="AI42" i="16"/>
  <c r="AH42" i="16"/>
  <c r="AG42" i="16"/>
  <c r="AC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D42" i="16"/>
  <c r="BO39" i="16"/>
  <c r="BK39" i="16"/>
  <c r="BG39" i="16"/>
  <c r="BF39" i="16"/>
  <c r="BE39" i="16"/>
  <c r="BD39" i="16"/>
  <c r="BB39" i="16"/>
  <c r="BA39" i="16"/>
  <c r="AY39" i="16"/>
  <c r="AX39" i="16"/>
  <c r="AU39" i="16"/>
  <c r="AT39" i="16"/>
  <c r="AS39" i="16"/>
  <c r="AR39" i="16"/>
  <c r="AQ39" i="16"/>
  <c r="AP39" i="16"/>
  <c r="AO39" i="16"/>
  <c r="AN39" i="16"/>
  <c r="AM39" i="16"/>
  <c r="AL39" i="16"/>
  <c r="AK39" i="16"/>
  <c r="AJ39" i="16"/>
  <c r="AI39" i="16"/>
  <c r="AH39" i="16"/>
  <c r="AG39" i="16"/>
  <c r="AC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D39" i="16"/>
  <c r="BO36" i="16"/>
  <c r="BK36" i="16"/>
  <c r="BG36" i="16"/>
  <c r="BF36" i="16"/>
  <c r="BE36" i="16"/>
  <c r="BD36" i="16"/>
  <c r="BB36" i="16"/>
  <c r="BA36" i="16"/>
  <c r="AY36" i="16"/>
  <c r="AX36" i="16"/>
  <c r="AU36" i="16"/>
  <c r="AT36" i="16"/>
  <c r="AS36" i="16"/>
  <c r="AR36" i="16"/>
  <c r="AQ36" i="16"/>
  <c r="AP36" i="16"/>
  <c r="AO36" i="16"/>
  <c r="AN36" i="16"/>
  <c r="AM36" i="16"/>
  <c r="AL36" i="16"/>
  <c r="AK36" i="16"/>
  <c r="AJ36" i="16"/>
  <c r="AI36" i="16"/>
  <c r="AH36" i="16"/>
  <c r="AG36" i="16"/>
  <c r="AC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D36" i="16"/>
  <c r="BO33" i="16"/>
  <c r="BK33" i="16"/>
  <c r="BG33" i="16"/>
  <c r="BF33" i="16"/>
  <c r="BE33" i="16"/>
  <c r="BD33" i="16"/>
  <c r="BB33" i="16"/>
  <c r="BA33" i="16"/>
  <c r="AY33" i="16"/>
  <c r="AX33" i="16"/>
  <c r="AU33" i="16"/>
  <c r="AT33" i="16"/>
  <c r="AS33" i="16"/>
  <c r="AR33" i="16"/>
  <c r="AQ33" i="16"/>
  <c r="AP33" i="16"/>
  <c r="AO33" i="16"/>
  <c r="AN33" i="16"/>
  <c r="AM33" i="16"/>
  <c r="AL33" i="16"/>
  <c r="AK33" i="16"/>
  <c r="AJ33" i="16"/>
  <c r="AI33" i="16"/>
  <c r="AH33" i="16"/>
  <c r="AG33" i="16"/>
  <c r="AC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D33" i="16"/>
  <c r="BO30" i="16"/>
  <c r="BK30" i="16"/>
  <c r="BG30" i="16"/>
  <c r="BF30" i="16"/>
  <c r="BE30" i="16"/>
  <c r="BD30" i="16"/>
  <c r="BB30" i="16"/>
  <c r="BA30" i="16"/>
  <c r="AY30" i="16"/>
  <c r="AX30" i="16"/>
  <c r="AU30" i="16"/>
  <c r="AT30" i="16"/>
  <c r="AS30" i="16"/>
  <c r="AR30" i="16"/>
  <c r="AQ30" i="16"/>
  <c r="AP30" i="16"/>
  <c r="AO30" i="16"/>
  <c r="AN30" i="16"/>
  <c r="AM30" i="16"/>
  <c r="AL30" i="16"/>
  <c r="AK30" i="16"/>
  <c r="AJ30" i="16"/>
  <c r="AI30" i="16"/>
  <c r="AH30" i="16"/>
  <c r="AG30" i="16"/>
  <c r="AC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D30" i="16"/>
  <c r="BO27" i="16"/>
  <c r="BK27" i="16"/>
  <c r="BG27" i="16"/>
  <c r="BF27" i="16"/>
  <c r="BE27" i="16"/>
  <c r="BD27" i="16"/>
  <c r="BB27" i="16"/>
  <c r="BA27" i="16"/>
  <c r="AY27" i="16"/>
  <c r="AX27" i="16"/>
  <c r="AU27" i="16"/>
  <c r="AT27" i="16"/>
  <c r="AS27" i="16"/>
  <c r="AR27" i="16"/>
  <c r="AQ27" i="16"/>
  <c r="AP27" i="16"/>
  <c r="AO27" i="16"/>
  <c r="AN27" i="16"/>
  <c r="AM27" i="16"/>
  <c r="AL27" i="16"/>
  <c r="AK27" i="16"/>
  <c r="AJ27" i="16"/>
  <c r="AI27" i="16"/>
  <c r="AH27" i="16"/>
  <c r="AG27" i="16"/>
  <c r="AC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D27" i="16"/>
  <c r="BO24" i="16"/>
  <c r="BK24" i="16"/>
  <c r="BG24" i="16"/>
  <c r="BF24" i="16"/>
  <c r="BE24" i="16"/>
  <c r="BD24" i="16"/>
  <c r="BB24" i="16"/>
  <c r="BA24" i="16"/>
  <c r="AY24" i="16"/>
  <c r="AX24" i="16"/>
  <c r="AU24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C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D24" i="16"/>
  <c r="BO21" i="16"/>
  <c r="BK21" i="16"/>
  <c r="BG21" i="16"/>
  <c r="BF21" i="16"/>
  <c r="BE21" i="16"/>
  <c r="BD21" i="16"/>
  <c r="BB21" i="16"/>
  <c r="BA21" i="16"/>
  <c r="AY21" i="16"/>
  <c r="AX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C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D21" i="16"/>
  <c r="BO18" i="16"/>
  <c r="BK18" i="16"/>
  <c r="BG18" i="16"/>
  <c r="BF18" i="16"/>
  <c r="BE18" i="16"/>
  <c r="BD18" i="16"/>
  <c r="BB18" i="16"/>
  <c r="BA18" i="16"/>
  <c r="AY18" i="16"/>
  <c r="AX18" i="16"/>
  <c r="AU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C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D18" i="16"/>
  <c r="AI21" i="15"/>
  <c r="AH21" i="15"/>
  <c r="AG21" i="15"/>
  <c r="AF21" i="15"/>
  <c r="AD21" i="15"/>
  <c r="AC21" i="15"/>
  <c r="AA21" i="15"/>
  <c r="Z21" i="15"/>
  <c r="C69" i="15"/>
  <c r="C50" i="15"/>
  <c r="C31" i="15"/>
  <c r="R9" i="16"/>
  <c r="S9" i="16"/>
  <c r="T9" i="16"/>
  <c r="U9" i="16"/>
  <c r="V9" i="16"/>
  <c r="W9" i="16"/>
  <c r="X9" i="16"/>
  <c r="Y9" i="16"/>
  <c r="Q9" i="16"/>
  <c r="R7" i="16"/>
  <c r="S7" i="16"/>
  <c r="T7" i="16"/>
  <c r="U7" i="16"/>
  <c r="V7" i="16"/>
  <c r="W7" i="16"/>
  <c r="X7" i="16"/>
  <c r="Y7" i="16"/>
  <c r="Z7" i="16"/>
  <c r="AA7" i="16"/>
  <c r="AB7" i="16"/>
  <c r="AC7" i="16"/>
  <c r="AD7" i="16"/>
  <c r="AE7" i="16"/>
  <c r="AF7" i="16"/>
  <c r="AG7" i="16"/>
  <c r="AH7" i="16"/>
  <c r="Q7" i="16"/>
  <c r="F7" i="8"/>
  <c r="AY9" i="16"/>
  <c r="AX9" i="16"/>
  <c r="AW9" i="16"/>
  <c r="AV9" i="16"/>
  <c r="AU9" i="16"/>
  <c r="AT9" i="16"/>
  <c r="AS9" i="16"/>
  <c r="AR9" i="16"/>
  <c r="AQ9" i="16"/>
  <c r="AP9" i="16"/>
  <c r="AS47" i="12"/>
  <c r="AR47" i="12"/>
  <c r="AQ47" i="12"/>
  <c r="AP47" i="12"/>
  <c r="AO47" i="12"/>
  <c r="AN47" i="12"/>
  <c r="AM47" i="12"/>
  <c r="AL47" i="12"/>
  <c r="AK47" i="12"/>
  <c r="AJ47" i="12"/>
  <c r="AI47" i="12"/>
  <c r="AH47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AI44" i="12"/>
  <c r="AH44" i="12"/>
  <c r="AG44" i="12"/>
  <c r="AF44" i="12"/>
  <c r="AD44" i="12"/>
  <c r="AC44" i="12"/>
  <c r="AA44" i="12"/>
  <c r="Z44" i="12"/>
  <c r="O44" i="12"/>
  <c r="N44" i="12"/>
  <c r="M44" i="12"/>
  <c r="L44" i="12"/>
  <c r="J44" i="12"/>
  <c r="I44" i="12"/>
  <c r="G44" i="12"/>
  <c r="F44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G38" i="12"/>
  <c r="F38" i="12"/>
  <c r="AS34" i="12"/>
  <c r="AR34" i="12"/>
  <c r="AQ34" i="12"/>
  <c r="AP34" i="12"/>
  <c r="AO34" i="12"/>
  <c r="AN34" i="12"/>
  <c r="AM34" i="12"/>
  <c r="AL34" i="12"/>
  <c r="AK34" i="12"/>
  <c r="AJ34" i="12"/>
  <c r="AI34" i="12"/>
  <c r="AH34" i="12"/>
  <c r="AG34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AI31" i="12"/>
  <c r="AH31" i="12"/>
  <c r="AG31" i="12"/>
  <c r="AF31" i="12"/>
  <c r="AD31" i="12"/>
  <c r="AC31" i="12"/>
  <c r="AA31" i="12"/>
  <c r="Z31" i="12"/>
  <c r="O31" i="12"/>
  <c r="N31" i="12"/>
  <c r="M31" i="12"/>
  <c r="L31" i="12"/>
  <c r="J31" i="12"/>
  <c r="I31" i="12"/>
  <c r="G31" i="12"/>
  <c r="F31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G25" i="12"/>
  <c r="F25" i="12"/>
  <c r="AS21" i="12"/>
  <c r="AJ21" i="12"/>
  <c r="AK21" i="12"/>
  <c r="AL21" i="12"/>
  <c r="AM21" i="12"/>
  <c r="AN21" i="12"/>
  <c r="AO21" i="12"/>
  <c r="AP21" i="12"/>
  <c r="AQ21" i="12"/>
  <c r="AR21" i="12"/>
  <c r="AI18" i="12"/>
  <c r="AH18" i="12"/>
  <c r="AG18" i="12"/>
  <c r="AF18" i="12"/>
  <c r="AD18" i="12"/>
  <c r="AC18" i="12"/>
  <c r="AA18" i="12"/>
  <c r="Z18" i="12"/>
  <c r="C38" i="12"/>
  <c r="C25" i="12"/>
  <c r="AV73" i="14"/>
  <c r="AU73" i="14"/>
  <c r="AT73" i="14"/>
  <c r="AS73" i="14"/>
  <c r="AR73" i="14"/>
  <c r="AQ73" i="14"/>
  <c r="AP73" i="14"/>
  <c r="AO73" i="14"/>
  <c r="AN73" i="14"/>
  <c r="AM73" i="14"/>
  <c r="AL73" i="14"/>
  <c r="AK73" i="14"/>
  <c r="AJ73" i="14"/>
  <c r="AI73" i="14"/>
  <c r="AH73" i="14"/>
  <c r="AG73" i="14"/>
  <c r="AF73" i="14"/>
  <c r="AE73" i="14"/>
  <c r="AD73" i="14"/>
  <c r="AC73" i="14"/>
  <c r="AB73" i="14"/>
  <c r="AA73" i="14"/>
  <c r="Z73" i="14"/>
  <c r="Y73" i="14"/>
  <c r="X73" i="14"/>
  <c r="W73" i="14"/>
  <c r="V73" i="14"/>
  <c r="U73" i="14"/>
  <c r="T73" i="14"/>
  <c r="S73" i="14"/>
  <c r="R73" i="14"/>
  <c r="Q73" i="14"/>
  <c r="P73" i="14"/>
  <c r="O73" i="14"/>
  <c r="N73" i="14"/>
  <c r="M73" i="14"/>
  <c r="L73" i="14"/>
  <c r="K73" i="14"/>
  <c r="J73" i="14"/>
  <c r="I73" i="14"/>
  <c r="H73" i="14"/>
  <c r="G73" i="14"/>
  <c r="F73" i="14"/>
  <c r="AV70" i="14"/>
  <c r="AU70" i="14"/>
  <c r="AT70" i="14"/>
  <c r="AS70" i="14"/>
  <c r="AR70" i="14"/>
  <c r="AQ70" i="14"/>
  <c r="AP70" i="14"/>
  <c r="AO70" i="14"/>
  <c r="AN70" i="14"/>
  <c r="AM70" i="14"/>
  <c r="AL70" i="14"/>
  <c r="AK70" i="14"/>
  <c r="AJ70" i="14"/>
  <c r="AI70" i="14"/>
  <c r="AH70" i="14"/>
  <c r="AG70" i="14"/>
  <c r="AF70" i="14"/>
  <c r="AE70" i="14"/>
  <c r="AD70" i="14"/>
  <c r="AC70" i="14"/>
  <c r="AB70" i="14"/>
  <c r="AA70" i="14"/>
  <c r="Z70" i="14"/>
  <c r="Y70" i="14"/>
  <c r="X70" i="14"/>
  <c r="W70" i="14"/>
  <c r="V70" i="14"/>
  <c r="U70" i="14"/>
  <c r="T70" i="14"/>
  <c r="S70" i="14"/>
  <c r="R70" i="14"/>
  <c r="Q70" i="14"/>
  <c r="P70" i="14"/>
  <c r="O70" i="14"/>
  <c r="N70" i="14"/>
  <c r="M70" i="14"/>
  <c r="L70" i="14"/>
  <c r="K70" i="14"/>
  <c r="J70" i="14"/>
  <c r="I70" i="14"/>
  <c r="H70" i="14"/>
  <c r="G70" i="14"/>
  <c r="F70" i="14"/>
  <c r="AV67" i="14"/>
  <c r="AU67" i="14"/>
  <c r="AT67" i="14"/>
  <c r="AS67" i="14"/>
  <c r="AR67" i="14"/>
  <c r="AQ67" i="14"/>
  <c r="AP67" i="14"/>
  <c r="AO67" i="14"/>
  <c r="AN67" i="14"/>
  <c r="AM67" i="14"/>
  <c r="AL67" i="14"/>
  <c r="AK67" i="14"/>
  <c r="AJ67" i="14"/>
  <c r="AI67" i="14"/>
  <c r="AH67" i="14"/>
  <c r="AG67" i="14"/>
  <c r="AF67" i="14"/>
  <c r="AE67" i="14"/>
  <c r="AD67" i="14"/>
  <c r="AC67" i="14"/>
  <c r="AB67" i="14"/>
  <c r="AA67" i="14"/>
  <c r="Z67" i="14"/>
  <c r="Y67" i="14"/>
  <c r="X67" i="14"/>
  <c r="W67" i="14"/>
  <c r="V67" i="14"/>
  <c r="U67" i="14"/>
  <c r="O67" i="14"/>
  <c r="N67" i="14"/>
  <c r="M67" i="14"/>
  <c r="L67" i="14"/>
  <c r="J67" i="14"/>
  <c r="I67" i="14"/>
  <c r="G67" i="14"/>
  <c r="F67" i="14"/>
  <c r="AV64" i="14"/>
  <c r="AU64" i="14"/>
  <c r="AT64" i="14"/>
  <c r="AS64" i="14"/>
  <c r="AR64" i="14"/>
  <c r="AQ64" i="14"/>
  <c r="AP64" i="14"/>
  <c r="AO64" i="14"/>
  <c r="AN64" i="14"/>
  <c r="AM64" i="14"/>
  <c r="AL64" i="14"/>
  <c r="AK64" i="14"/>
  <c r="AJ64" i="14"/>
  <c r="AI64" i="14"/>
  <c r="AH64" i="14"/>
  <c r="AG64" i="14"/>
  <c r="AF64" i="14"/>
  <c r="AE64" i="14"/>
  <c r="AD64" i="14"/>
  <c r="AC64" i="14"/>
  <c r="AB64" i="14"/>
  <c r="AA64" i="14"/>
  <c r="Z64" i="14"/>
  <c r="Y64" i="14"/>
  <c r="X64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AV60" i="14"/>
  <c r="AU60" i="14"/>
  <c r="AT60" i="14"/>
  <c r="AS60" i="14"/>
  <c r="AR60" i="14"/>
  <c r="AQ60" i="14"/>
  <c r="AP60" i="14"/>
  <c r="AO60" i="14"/>
  <c r="AN60" i="14"/>
  <c r="AM60" i="14"/>
  <c r="AL60" i="14"/>
  <c r="AK60" i="14"/>
  <c r="AJ60" i="14"/>
  <c r="AI60" i="14"/>
  <c r="AH60" i="14"/>
  <c r="AG60" i="14"/>
  <c r="AF60" i="14"/>
  <c r="AE60" i="14"/>
  <c r="AD60" i="14"/>
  <c r="AC60" i="14"/>
  <c r="AB60" i="14"/>
  <c r="AA60" i="14"/>
  <c r="Z60" i="14"/>
  <c r="Y60" i="14"/>
  <c r="X60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AV54" i="14"/>
  <c r="AU54" i="14"/>
  <c r="AT54" i="14"/>
  <c r="AS54" i="14"/>
  <c r="AR54" i="14"/>
  <c r="AQ54" i="14"/>
  <c r="AP54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O54" i="14"/>
  <c r="N54" i="14"/>
  <c r="M54" i="14"/>
  <c r="L54" i="14"/>
  <c r="J54" i="14"/>
  <c r="I54" i="14"/>
  <c r="G54" i="14"/>
  <c r="F54" i="14"/>
  <c r="AV51" i="14"/>
  <c r="AU51" i="14"/>
  <c r="AT51" i="14"/>
  <c r="AS51" i="14"/>
  <c r="AR51" i="14"/>
  <c r="AQ51" i="14"/>
  <c r="AP51" i="14"/>
  <c r="AO51" i="14"/>
  <c r="AN51" i="14"/>
  <c r="AM51" i="14"/>
  <c r="AL51" i="14"/>
  <c r="AK51" i="14"/>
  <c r="AJ51" i="14"/>
  <c r="AI51" i="14"/>
  <c r="AH51" i="14"/>
  <c r="AG51" i="14"/>
  <c r="AF51" i="14"/>
  <c r="AE51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AV47" i="14"/>
  <c r="AU47" i="14"/>
  <c r="AT47" i="14"/>
  <c r="AS47" i="14"/>
  <c r="AR47" i="14"/>
  <c r="AQ47" i="14"/>
  <c r="AP47" i="14"/>
  <c r="AO47" i="14"/>
  <c r="AN47" i="14"/>
  <c r="AM47" i="14"/>
  <c r="AL47" i="14"/>
  <c r="AK47" i="14"/>
  <c r="AJ47" i="14"/>
  <c r="AI47" i="14"/>
  <c r="AH47" i="14"/>
  <c r="AG47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AV44" i="14"/>
  <c r="AU44" i="14"/>
  <c r="AT44" i="14"/>
  <c r="AS44" i="14"/>
  <c r="AR44" i="14"/>
  <c r="AQ44" i="14"/>
  <c r="AP44" i="14"/>
  <c r="AO44" i="14"/>
  <c r="AN44" i="14"/>
  <c r="AM44" i="14"/>
  <c r="AL44" i="14"/>
  <c r="AK44" i="14"/>
  <c r="AJ44" i="14"/>
  <c r="AI44" i="14"/>
  <c r="AH44" i="14"/>
  <c r="AG44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AV41" i="14"/>
  <c r="AU41" i="14"/>
  <c r="AT41" i="14"/>
  <c r="AS41" i="14"/>
  <c r="AR41" i="14"/>
  <c r="AQ41" i="14"/>
  <c r="AP41" i="14"/>
  <c r="AO41" i="14"/>
  <c r="AN41" i="14"/>
  <c r="AM41" i="14"/>
  <c r="AL41" i="14"/>
  <c r="AK41" i="14"/>
  <c r="AJ41" i="14"/>
  <c r="AI41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O41" i="14"/>
  <c r="N41" i="14"/>
  <c r="M41" i="14"/>
  <c r="L41" i="14"/>
  <c r="J41" i="14"/>
  <c r="I41" i="14"/>
  <c r="G41" i="14"/>
  <c r="F41" i="14"/>
  <c r="AV38" i="14"/>
  <c r="AU38" i="14"/>
  <c r="AT38" i="14"/>
  <c r="AS38" i="14"/>
  <c r="AR38" i="14"/>
  <c r="AQ38" i="14"/>
  <c r="AP38" i="14"/>
  <c r="AO38" i="14"/>
  <c r="AN38" i="14"/>
  <c r="AM38" i="14"/>
  <c r="AL38" i="14"/>
  <c r="AK38" i="14"/>
  <c r="AJ38" i="14"/>
  <c r="AI38" i="14"/>
  <c r="AH38" i="14"/>
  <c r="AG38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AV34" i="14"/>
  <c r="AU34" i="14"/>
  <c r="AT34" i="14"/>
  <c r="AS34" i="14"/>
  <c r="AR34" i="14"/>
  <c r="AQ34" i="14"/>
  <c r="AP34" i="14"/>
  <c r="AO34" i="14"/>
  <c r="AN34" i="14"/>
  <c r="AM34" i="14"/>
  <c r="AL34" i="14"/>
  <c r="AK34" i="14"/>
  <c r="AJ34" i="14"/>
  <c r="AI34" i="14"/>
  <c r="AH34" i="14"/>
  <c r="AG34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AV31" i="14"/>
  <c r="AU31" i="14"/>
  <c r="AT31" i="14"/>
  <c r="AS31" i="14"/>
  <c r="AR31" i="14"/>
  <c r="AQ31" i="14"/>
  <c r="AP31" i="14"/>
  <c r="AO31" i="14"/>
  <c r="AN31" i="14"/>
  <c r="AM31" i="14"/>
  <c r="AL31" i="14"/>
  <c r="AK31" i="14"/>
  <c r="AJ31" i="14"/>
  <c r="AI31" i="14"/>
  <c r="AH31" i="14"/>
  <c r="AG31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O28" i="14"/>
  <c r="N28" i="14"/>
  <c r="M28" i="14"/>
  <c r="L28" i="14"/>
  <c r="J28" i="14"/>
  <c r="I28" i="14"/>
  <c r="G28" i="14"/>
  <c r="F28" i="14"/>
  <c r="AV25" i="14"/>
  <c r="AU25" i="14"/>
  <c r="AT25" i="14"/>
  <c r="AS25" i="14"/>
  <c r="AR25" i="14"/>
  <c r="AQ25" i="14"/>
  <c r="AP25" i="14"/>
  <c r="AO25" i="14"/>
  <c r="AN25" i="14"/>
  <c r="AM25" i="14"/>
  <c r="AL25" i="14"/>
  <c r="AK25" i="14"/>
  <c r="AJ25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AI15" i="14"/>
  <c r="AJ15" i="14"/>
  <c r="AK15" i="14"/>
  <c r="AL15" i="14"/>
  <c r="AM15" i="14"/>
  <c r="AN15" i="14"/>
  <c r="AO15" i="14"/>
  <c r="AP15" i="14"/>
  <c r="AQ15" i="14"/>
  <c r="AR15" i="14"/>
  <c r="AS15" i="14"/>
  <c r="AT15" i="14"/>
  <c r="AU15" i="14"/>
  <c r="AV15" i="14"/>
  <c r="U15" i="14"/>
  <c r="C64" i="14"/>
  <c r="C51" i="14"/>
  <c r="C38" i="14"/>
  <c r="C25" i="14"/>
  <c r="J94" i="10"/>
  <c r="I94" i="10"/>
  <c r="G94" i="10"/>
  <c r="F94" i="10"/>
  <c r="J91" i="10"/>
  <c r="I91" i="10"/>
  <c r="G91" i="10"/>
  <c r="F91" i="10"/>
  <c r="AD88" i="10"/>
  <c r="AC88" i="10"/>
  <c r="AA88" i="10"/>
  <c r="Z88" i="10"/>
  <c r="J88" i="10"/>
  <c r="I88" i="10"/>
  <c r="G88" i="10"/>
  <c r="F88" i="10"/>
  <c r="AD85" i="10"/>
  <c r="AC85" i="10"/>
  <c r="AA85" i="10"/>
  <c r="Z85" i="10"/>
  <c r="J85" i="10"/>
  <c r="I85" i="10"/>
  <c r="G85" i="10"/>
  <c r="F85" i="10"/>
  <c r="AD82" i="10"/>
  <c r="AC82" i="10"/>
  <c r="AA82" i="10"/>
  <c r="Z82" i="10"/>
  <c r="J82" i="10"/>
  <c r="I82" i="10"/>
  <c r="G82" i="10"/>
  <c r="F82" i="10"/>
  <c r="AV79" i="10"/>
  <c r="AU79" i="10"/>
  <c r="AT79" i="10"/>
  <c r="AS79" i="10"/>
  <c r="AR79" i="10"/>
  <c r="AQ79" i="10"/>
  <c r="AP79" i="10"/>
  <c r="AO79" i="10"/>
  <c r="AN79" i="10"/>
  <c r="AM79" i="10"/>
  <c r="AL79" i="10"/>
  <c r="AK79" i="10"/>
  <c r="AJ79" i="10"/>
  <c r="AI79" i="10"/>
  <c r="AH79" i="10"/>
  <c r="AG79" i="10"/>
  <c r="AF79" i="10"/>
  <c r="AE79" i="10"/>
  <c r="AD79" i="10"/>
  <c r="AC79" i="10"/>
  <c r="AB79" i="10"/>
  <c r="AA79" i="10"/>
  <c r="Z79" i="10"/>
  <c r="Y79" i="10"/>
  <c r="X79" i="10"/>
  <c r="W79" i="10"/>
  <c r="V79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AV72" i="10"/>
  <c r="AU72" i="10"/>
  <c r="AT72" i="10"/>
  <c r="AS72" i="10"/>
  <c r="AR72" i="10"/>
  <c r="AQ72" i="10"/>
  <c r="AP72" i="10"/>
  <c r="AO72" i="10"/>
  <c r="AN72" i="10"/>
  <c r="AM72" i="10"/>
  <c r="AL72" i="10"/>
  <c r="AK72" i="10"/>
  <c r="AJ72" i="10"/>
  <c r="AI72" i="10"/>
  <c r="AH72" i="10"/>
  <c r="AG72" i="10"/>
  <c r="AF72" i="10"/>
  <c r="AE72" i="10"/>
  <c r="AD72" i="10"/>
  <c r="AC72" i="10"/>
  <c r="AB72" i="10"/>
  <c r="AA72" i="10"/>
  <c r="Z72" i="10"/>
  <c r="Y72" i="10"/>
  <c r="X72" i="10"/>
  <c r="W72" i="10"/>
  <c r="V72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AL69" i="10"/>
  <c r="AK69" i="10"/>
  <c r="AJ69" i="10"/>
  <c r="AI69" i="10"/>
  <c r="AH69" i="10"/>
  <c r="AG69" i="10"/>
  <c r="AF69" i="10"/>
  <c r="AE69" i="10"/>
  <c r="AD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AV66" i="10"/>
  <c r="AU66" i="10"/>
  <c r="AT66" i="10"/>
  <c r="AS66" i="10"/>
  <c r="AR66" i="10"/>
  <c r="AQ66" i="10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AV64" i="10"/>
  <c r="AU64" i="10"/>
  <c r="AT64" i="10"/>
  <c r="AS64" i="10"/>
  <c r="AR64" i="10"/>
  <c r="AQ64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AV61" i="10"/>
  <c r="AU61" i="10"/>
  <c r="AT61" i="10"/>
  <c r="AS61" i="10"/>
  <c r="AR61" i="10"/>
  <c r="AQ61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AL58" i="10"/>
  <c r="AK58" i="10"/>
  <c r="AJ58" i="10"/>
  <c r="AI58" i="10"/>
  <c r="AH58" i="10"/>
  <c r="AG58" i="10"/>
  <c r="AF58" i="10"/>
  <c r="AE58" i="10"/>
  <c r="AD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I55" i="10"/>
  <c r="H55" i="10"/>
  <c r="G55" i="10"/>
  <c r="F55" i="10"/>
  <c r="AL26" i="10"/>
  <c r="AK26" i="10"/>
  <c r="AJ26" i="10"/>
  <c r="AI26" i="10"/>
  <c r="AH26" i="10"/>
  <c r="AG26" i="10"/>
  <c r="AF26" i="10"/>
  <c r="AE26" i="10"/>
  <c r="AD26" i="10"/>
  <c r="AE15" i="10"/>
  <c r="AF15" i="10"/>
  <c r="AG15" i="10"/>
  <c r="AH15" i="10"/>
  <c r="AI15" i="10"/>
  <c r="AJ15" i="10"/>
  <c r="AK15" i="10"/>
  <c r="AL15" i="10"/>
  <c r="AD15" i="10"/>
  <c r="AD45" i="10"/>
  <c r="AC45" i="10"/>
  <c r="AA45" i="10"/>
  <c r="Z45" i="10"/>
  <c r="AD42" i="10"/>
  <c r="AC42" i="10"/>
  <c r="AA42" i="10"/>
  <c r="Z42" i="10"/>
  <c r="J51" i="10"/>
  <c r="I51" i="10"/>
  <c r="G51" i="10"/>
  <c r="F51" i="10"/>
  <c r="J48" i="10"/>
  <c r="I48" i="10"/>
  <c r="G48" i="10"/>
  <c r="F48" i="10"/>
  <c r="J45" i="10"/>
  <c r="I45" i="10"/>
  <c r="G45" i="10"/>
  <c r="F45" i="10"/>
  <c r="J42" i="10"/>
  <c r="I42" i="10"/>
  <c r="G42" i="10"/>
  <c r="F42" i="10"/>
  <c r="AD39" i="10"/>
  <c r="AC39" i="10"/>
  <c r="AA39" i="10"/>
  <c r="Z39" i="10"/>
  <c r="J39" i="10"/>
  <c r="I39" i="10"/>
  <c r="G39" i="10"/>
  <c r="F39" i="10"/>
  <c r="C55" i="10"/>
  <c r="AS88" i="9"/>
  <c r="AR88" i="9"/>
  <c r="AQ88" i="9"/>
  <c r="AP88" i="9"/>
  <c r="AO88" i="9"/>
  <c r="AN88" i="9"/>
  <c r="AM88" i="9"/>
  <c r="AL88" i="9"/>
  <c r="AK88" i="9"/>
  <c r="AJ88" i="9"/>
  <c r="AI88" i="9"/>
  <c r="AH88" i="9"/>
  <c r="AG88" i="9"/>
  <c r="AF88" i="9"/>
  <c r="AE88" i="9"/>
  <c r="AD88" i="9"/>
  <c r="AC88" i="9"/>
  <c r="AB88" i="9"/>
  <c r="AA88" i="9"/>
  <c r="Z88" i="9"/>
  <c r="Y88" i="9"/>
  <c r="X88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G84" i="9"/>
  <c r="F84" i="9"/>
  <c r="F81" i="9"/>
  <c r="AJ78" i="9"/>
  <c r="AI78" i="9"/>
  <c r="AH78" i="9"/>
  <c r="AG78" i="9"/>
  <c r="AE78" i="9"/>
  <c r="AD78" i="9"/>
  <c r="AB78" i="9"/>
  <c r="AA78" i="9"/>
  <c r="Y78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F75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AS68" i="9"/>
  <c r="AR68" i="9"/>
  <c r="AQ68" i="9"/>
  <c r="AP68" i="9"/>
  <c r="AO68" i="9"/>
  <c r="AN68" i="9"/>
  <c r="AM68" i="9"/>
  <c r="AL68" i="9"/>
  <c r="AK68" i="9"/>
  <c r="AJ68" i="9"/>
  <c r="AI68" i="9"/>
  <c r="AH68" i="9"/>
  <c r="AG68" i="9"/>
  <c r="AF68" i="9"/>
  <c r="AE68" i="9"/>
  <c r="AD68" i="9"/>
  <c r="AC68" i="9"/>
  <c r="AB68" i="9"/>
  <c r="AA68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G64" i="9"/>
  <c r="F64" i="9"/>
  <c r="F61" i="9"/>
  <c r="AJ58" i="9"/>
  <c r="AI58" i="9"/>
  <c r="AH58" i="9"/>
  <c r="AG58" i="9"/>
  <c r="AE58" i="9"/>
  <c r="AD58" i="9"/>
  <c r="AB58" i="9"/>
  <c r="AA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F55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G44" i="9"/>
  <c r="F44" i="9"/>
  <c r="F41" i="9"/>
  <c r="AJ38" i="9"/>
  <c r="AI38" i="9"/>
  <c r="AH38" i="9"/>
  <c r="AG38" i="9"/>
  <c r="AE38" i="9"/>
  <c r="AD38" i="9"/>
  <c r="AB38" i="9"/>
  <c r="AA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F35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C72" i="9"/>
  <c r="C52" i="9"/>
  <c r="C32" i="9"/>
  <c r="AE85" i="8"/>
  <c r="AF85" i="8"/>
  <c r="AG85" i="8"/>
  <c r="AH85" i="8"/>
  <c r="AI85" i="8"/>
  <c r="AJ85" i="8"/>
  <c r="AK85" i="8"/>
  <c r="AL85" i="8"/>
  <c r="AM85" i="8"/>
  <c r="AN85" i="8"/>
  <c r="AO85" i="8"/>
  <c r="AP85" i="8"/>
  <c r="AQ85" i="8"/>
  <c r="AR85" i="8"/>
  <c r="AS85" i="8"/>
  <c r="AE65" i="8"/>
  <c r="AF65" i="8"/>
  <c r="AG65" i="8"/>
  <c r="AH65" i="8"/>
  <c r="AI65" i="8"/>
  <c r="AJ65" i="8"/>
  <c r="AK65" i="8"/>
  <c r="AL65" i="8"/>
  <c r="AM65" i="8"/>
  <c r="AN65" i="8"/>
  <c r="AO65" i="8"/>
  <c r="AP65" i="8"/>
  <c r="AQ65" i="8"/>
  <c r="AR65" i="8"/>
  <c r="AS65" i="8"/>
  <c r="AP45" i="8"/>
  <c r="AQ45" i="8"/>
  <c r="AR45" i="8"/>
  <c r="AS4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E45" i="8"/>
  <c r="AF45" i="8"/>
  <c r="AG45" i="8"/>
  <c r="AH45" i="8"/>
  <c r="AI45" i="8"/>
  <c r="AJ45" i="8"/>
  <c r="AK45" i="8"/>
  <c r="AL45" i="8"/>
  <c r="AM45" i="8"/>
  <c r="AN45" i="8"/>
  <c r="AO45" i="8"/>
  <c r="Y86" i="11"/>
  <c r="I86" i="11"/>
  <c r="H86" i="11"/>
  <c r="G86" i="11"/>
  <c r="F86" i="11"/>
  <c r="AS83" i="11"/>
  <c r="AR83" i="11"/>
  <c r="AQ83" i="11"/>
  <c r="AP83" i="11"/>
  <c r="AO83" i="11"/>
  <c r="AN83" i="11"/>
  <c r="AM83" i="11"/>
  <c r="AL83" i="11"/>
  <c r="AK83" i="11"/>
  <c r="AJ83" i="11"/>
  <c r="AI83" i="11"/>
  <c r="AH83" i="11"/>
  <c r="AG83" i="11"/>
  <c r="AF83" i="11"/>
  <c r="AE83" i="11"/>
  <c r="AD83" i="11"/>
  <c r="AC83" i="11"/>
  <c r="AB83" i="11"/>
  <c r="AA83" i="11"/>
  <c r="F83" i="11"/>
  <c r="AI80" i="11"/>
  <c r="AH80" i="11"/>
  <c r="AG80" i="11"/>
  <c r="AF80" i="11"/>
  <c r="AE80" i="11"/>
  <c r="AD80" i="11"/>
  <c r="AC80" i="11"/>
  <c r="AB80" i="11"/>
  <c r="AA80" i="11"/>
  <c r="Z80" i="11"/>
  <c r="Y80" i="11"/>
  <c r="X80" i="11"/>
  <c r="W80" i="11"/>
  <c r="V80" i="11"/>
  <c r="U80" i="11"/>
  <c r="T80" i="11"/>
  <c r="S80" i="11"/>
  <c r="R80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AS77" i="11"/>
  <c r="AR77" i="11"/>
  <c r="AQ77" i="11"/>
  <c r="AP77" i="11"/>
  <c r="AO77" i="11"/>
  <c r="AN77" i="11"/>
  <c r="AM77" i="11"/>
  <c r="AL77" i="11"/>
  <c r="AK77" i="11"/>
  <c r="AJ77" i="11"/>
  <c r="AI77" i="11"/>
  <c r="AH77" i="11"/>
  <c r="AG77" i="11"/>
  <c r="AF77" i="11"/>
  <c r="AE77" i="11"/>
  <c r="AD77" i="11"/>
  <c r="AC77" i="11"/>
  <c r="AB77" i="11"/>
  <c r="AA77" i="11"/>
  <c r="Z77" i="11"/>
  <c r="Y77" i="11"/>
  <c r="X77" i="11"/>
  <c r="W77" i="11"/>
  <c r="V77" i="11"/>
  <c r="U77" i="11"/>
  <c r="T77" i="11"/>
  <c r="S77" i="11"/>
  <c r="R77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Y73" i="11"/>
  <c r="I73" i="11"/>
  <c r="H73" i="11"/>
  <c r="G73" i="11"/>
  <c r="F73" i="11"/>
  <c r="AS70" i="11"/>
  <c r="AR70" i="11"/>
  <c r="AQ70" i="11"/>
  <c r="AP70" i="11"/>
  <c r="AO70" i="11"/>
  <c r="AN70" i="11"/>
  <c r="AM70" i="11"/>
  <c r="AL70" i="11"/>
  <c r="AK70" i="11"/>
  <c r="AJ70" i="11"/>
  <c r="AI70" i="11"/>
  <c r="AH70" i="11"/>
  <c r="AG70" i="11"/>
  <c r="AF70" i="11"/>
  <c r="AE70" i="11"/>
  <c r="AD70" i="11"/>
  <c r="AC70" i="11"/>
  <c r="AB70" i="11"/>
  <c r="AA70" i="11"/>
  <c r="F70" i="11"/>
  <c r="AI67" i="11"/>
  <c r="AH67" i="11"/>
  <c r="AG67" i="11"/>
  <c r="AF67" i="11"/>
  <c r="AE67" i="11"/>
  <c r="AD67" i="11"/>
  <c r="AC67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AS64" i="11"/>
  <c r="AR64" i="11"/>
  <c r="AQ64" i="11"/>
  <c r="AP64" i="11"/>
  <c r="AO64" i="11"/>
  <c r="AN64" i="11"/>
  <c r="AM64" i="11"/>
  <c r="AL64" i="11"/>
  <c r="AK64" i="11"/>
  <c r="AJ64" i="11"/>
  <c r="AI64" i="11"/>
  <c r="AH64" i="11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Y60" i="11"/>
  <c r="I60" i="11"/>
  <c r="H60" i="11"/>
  <c r="G60" i="11"/>
  <c r="F60" i="11"/>
  <c r="AS57" i="11"/>
  <c r="AR57" i="11"/>
  <c r="AQ57" i="11"/>
  <c r="AP57" i="11"/>
  <c r="AO57" i="11"/>
  <c r="AN57" i="11"/>
  <c r="AM57" i="11"/>
  <c r="AL57" i="11"/>
  <c r="AK57" i="11"/>
  <c r="AJ57" i="11"/>
  <c r="AI57" i="11"/>
  <c r="AH57" i="11"/>
  <c r="AG57" i="11"/>
  <c r="AF57" i="11"/>
  <c r="AE57" i="11"/>
  <c r="AD57" i="11"/>
  <c r="AC57" i="11"/>
  <c r="AB57" i="11"/>
  <c r="AA57" i="11"/>
  <c r="F57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Y47" i="11"/>
  <c r="I47" i="11"/>
  <c r="H47" i="11"/>
  <c r="G47" i="11"/>
  <c r="F47" i="11"/>
  <c r="AS44" i="11"/>
  <c r="AR44" i="11"/>
  <c r="AQ44" i="1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D44" i="11"/>
  <c r="AC44" i="11"/>
  <c r="AB44" i="11"/>
  <c r="AA44" i="11"/>
  <c r="F44" i="11"/>
  <c r="AI41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AS38" i="11"/>
  <c r="AR38" i="11"/>
  <c r="AQ38" i="11"/>
  <c r="AP38" i="11"/>
  <c r="AO38" i="11"/>
  <c r="AN38" i="11"/>
  <c r="AM38" i="11"/>
  <c r="AL38" i="11"/>
  <c r="AK38" i="11"/>
  <c r="AJ38" i="11"/>
  <c r="AI38" i="11"/>
  <c r="AH38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Y34" i="11"/>
  <c r="I34" i="11"/>
  <c r="H34" i="11"/>
  <c r="G34" i="11"/>
  <c r="F34" i="11"/>
  <c r="AS31" i="11"/>
  <c r="AR31" i="11"/>
  <c r="AQ31" i="11"/>
  <c r="AP31" i="11"/>
  <c r="AO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B31" i="11"/>
  <c r="AA31" i="11"/>
  <c r="F31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AS25" i="11"/>
  <c r="AR25" i="11"/>
  <c r="AQ25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Y21" i="11"/>
  <c r="AB18" i="11"/>
  <c r="AC18" i="11"/>
  <c r="AD18" i="11"/>
  <c r="AE18" i="11"/>
  <c r="AF18" i="11"/>
  <c r="AG18" i="11"/>
  <c r="AH18" i="11"/>
  <c r="AI18" i="11"/>
  <c r="AJ18" i="11"/>
  <c r="AK18" i="11"/>
  <c r="AL18" i="11"/>
  <c r="AM18" i="11"/>
  <c r="AN18" i="11"/>
  <c r="AO18" i="11"/>
  <c r="AP18" i="11"/>
  <c r="AQ18" i="11"/>
  <c r="AR18" i="11"/>
  <c r="AS18" i="11"/>
  <c r="AA18" i="11"/>
  <c r="F18" i="11"/>
  <c r="C77" i="11"/>
  <c r="C64" i="11"/>
  <c r="C51" i="11"/>
  <c r="C38" i="11"/>
  <c r="C25" i="11"/>
  <c r="F88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G81" i="8"/>
  <c r="F81" i="8"/>
  <c r="AI78" i="8"/>
  <c r="AH78" i="8"/>
  <c r="AG78" i="8"/>
  <c r="AF78" i="8"/>
  <c r="AD78" i="8"/>
  <c r="AC78" i="8"/>
  <c r="AA78" i="8"/>
  <c r="Z78" i="8"/>
  <c r="O78" i="8"/>
  <c r="N78" i="8"/>
  <c r="M78" i="8"/>
  <c r="L78" i="8"/>
  <c r="J78" i="8"/>
  <c r="I78" i="8"/>
  <c r="G78" i="8"/>
  <c r="F78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AS72" i="8"/>
  <c r="AR72" i="8"/>
  <c r="AQ72" i="8"/>
  <c r="AP72" i="8"/>
  <c r="AO72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F68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G61" i="8"/>
  <c r="F61" i="8"/>
  <c r="AI58" i="8"/>
  <c r="AH58" i="8"/>
  <c r="AG58" i="8"/>
  <c r="AF58" i="8"/>
  <c r="AD58" i="8"/>
  <c r="AC58" i="8"/>
  <c r="AA58" i="8"/>
  <c r="Z58" i="8"/>
  <c r="O58" i="8"/>
  <c r="N58" i="8"/>
  <c r="M58" i="8"/>
  <c r="L58" i="8"/>
  <c r="J58" i="8"/>
  <c r="I58" i="8"/>
  <c r="G58" i="8"/>
  <c r="F58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AS52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F48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G41" i="8"/>
  <c r="F41" i="8"/>
  <c r="AI38" i="8"/>
  <c r="AH38" i="8"/>
  <c r="AG38" i="8"/>
  <c r="AF38" i="8"/>
  <c r="AD38" i="8"/>
  <c r="AC38" i="8"/>
  <c r="AA38" i="8"/>
  <c r="Z38" i="8"/>
  <c r="O38" i="8"/>
  <c r="N38" i="8"/>
  <c r="M38" i="8"/>
  <c r="L38" i="8"/>
  <c r="J38" i="8"/>
  <c r="I38" i="8"/>
  <c r="G38" i="8"/>
  <c r="F38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AI18" i="8"/>
  <c r="AH18" i="8"/>
  <c r="AG18" i="8"/>
  <c r="AF18" i="8"/>
  <c r="AD18" i="8"/>
  <c r="AC18" i="8"/>
  <c r="AA18" i="8"/>
  <c r="Z18" i="8"/>
  <c r="O18" i="8"/>
  <c r="C72" i="8"/>
  <c r="C52" i="8"/>
  <c r="C32" i="8"/>
  <c r="C13" i="43"/>
  <c r="AR73" i="43"/>
  <c r="AQ73" i="43"/>
  <c r="AP73" i="43"/>
  <c r="AO73" i="43"/>
  <c r="AN73" i="43"/>
  <c r="AM73" i="43"/>
  <c r="AL73" i="43"/>
  <c r="AK73" i="43"/>
  <c r="AJ73" i="43"/>
  <c r="AI73" i="43"/>
  <c r="AH73" i="43"/>
  <c r="AG73" i="43"/>
  <c r="AF73" i="43"/>
  <c r="AE73" i="43"/>
  <c r="AD73" i="43"/>
  <c r="AC73" i="43"/>
  <c r="AB73" i="43"/>
  <c r="AA73" i="43"/>
  <c r="Z73" i="43"/>
  <c r="Y73" i="43"/>
  <c r="X73" i="43"/>
  <c r="W73" i="43"/>
  <c r="V73" i="43"/>
  <c r="U73" i="43"/>
  <c r="T73" i="43"/>
  <c r="S73" i="43"/>
  <c r="R73" i="43"/>
  <c r="Q73" i="43"/>
  <c r="P73" i="43"/>
  <c r="O73" i="43"/>
  <c r="N73" i="43"/>
  <c r="M73" i="43"/>
  <c r="L73" i="43"/>
  <c r="K73" i="43"/>
  <c r="J73" i="43"/>
  <c r="I73" i="43"/>
  <c r="H73" i="43"/>
  <c r="G73" i="43"/>
  <c r="F73" i="43"/>
  <c r="O70" i="43"/>
  <c r="N70" i="43"/>
  <c r="M70" i="43"/>
  <c r="L70" i="43"/>
  <c r="J70" i="43"/>
  <c r="I70" i="43"/>
  <c r="G70" i="43"/>
  <c r="F70" i="43"/>
  <c r="AI67" i="43"/>
  <c r="AH67" i="43"/>
  <c r="AG67" i="43"/>
  <c r="AF67" i="43"/>
  <c r="AE67" i="43"/>
  <c r="AD67" i="43"/>
  <c r="AC67" i="43"/>
  <c r="AB67" i="43"/>
  <c r="AA67" i="43"/>
  <c r="Z67" i="43"/>
  <c r="Y67" i="43"/>
  <c r="X67" i="43"/>
  <c r="W67" i="43"/>
  <c r="V67" i="43"/>
  <c r="U67" i="43"/>
  <c r="T67" i="43"/>
  <c r="S67" i="43"/>
  <c r="R67" i="43"/>
  <c r="Q67" i="43"/>
  <c r="P67" i="43"/>
  <c r="O67" i="43"/>
  <c r="N67" i="43"/>
  <c r="M67" i="43"/>
  <c r="L67" i="43"/>
  <c r="K67" i="43"/>
  <c r="J67" i="43"/>
  <c r="I67" i="43"/>
  <c r="H67" i="43"/>
  <c r="G67" i="43"/>
  <c r="F67" i="43"/>
  <c r="O64" i="43"/>
  <c r="N64" i="43"/>
  <c r="M64" i="43"/>
  <c r="L64" i="43"/>
  <c r="J64" i="43"/>
  <c r="I64" i="43"/>
  <c r="G64" i="43"/>
  <c r="F64" i="43"/>
  <c r="AR61" i="43"/>
  <c r="AQ61" i="43"/>
  <c r="AP61" i="43"/>
  <c r="AO61" i="43"/>
  <c r="AN61" i="43"/>
  <c r="AM61" i="43"/>
  <c r="AL61" i="43"/>
  <c r="AK61" i="43"/>
  <c r="AJ61" i="43"/>
  <c r="AI61" i="43"/>
  <c r="AH61" i="43"/>
  <c r="AG61" i="43"/>
  <c r="AF61" i="43"/>
  <c r="AE61" i="43"/>
  <c r="AD61" i="43"/>
  <c r="AC61" i="43"/>
  <c r="AB61" i="43"/>
  <c r="AA61" i="43"/>
  <c r="Z61" i="43"/>
  <c r="Y61" i="43"/>
  <c r="X61" i="43"/>
  <c r="W61" i="43"/>
  <c r="V61" i="43"/>
  <c r="U61" i="43"/>
  <c r="T61" i="43"/>
  <c r="S61" i="43"/>
  <c r="R61" i="43"/>
  <c r="Q61" i="43"/>
  <c r="P61" i="43"/>
  <c r="O61" i="43"/>
  <c r="N61" i="43"/>
  <c r="M61" i="43"/>
  <c r="L61" i="43"/>
  <c r="K61" i="43"/>
  <c r="J61" i="43"/>
  <c r="I61" i="43"/>
  <c r="H61" i="43"/>
  <c r="G61" i="43"/>
  <c r="F61" i="43"/>
  <c r="C29" i="43"/>
  <c r="C45" i="43"/>
  <c r="C61" i="43"/>
  <c r="AR57" i="43"/>
  <c r="AQ57" i="43"/>
  <c r="AP57" i="43"/>
  <c r="AO57" i="43"/>
  <c r="AN57" i="43"/>
  <c r="AM57" i="43"/>
  <c r="AL57" i="43"/>
  <c r="AK57" i="43"/>
  <c r="AJ57" i="43"/>
  <c r="AI57" i="43"/>
  <c r="AH57" i="43"/>
  <c r="AG57" i="43"/>
  <c r="AF57" i="43"/>
  <c r="AE57" i="43"/>
  <c r="AD57" i="43"/>
  <c r="AC57" i="43"/>
  <c r="AB57" i="43"/>
  <c r="AA57" i="43"/>
  <c r="Z57" i="43"/>
  <c r="Y57" i="43"/>
  <c r="X57" i="43"/>
  <c r="W57" i="43"/>
  <c r="V57" i="43"/>
  <c r="U57" i="43"/>
  <c r="T57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O54" i="43"/>
  <c r="N54" i="43"/>
  <c r="M54" i="43"/>
  <c r="L54" i="43"/>
  <c r="J54" i="43"/>
  <c r="I54" i="43"/>
  <c r="G54" i="43"/>
  <c r="F54" i="43"/>
  <c r="AI51" i="43"/>
  <c r="AH51" i="43"/>
  <c r="AG51" i="43"/>
  <c r="AF51" i="43"/>
  <c r="AE51" i="43"/>
  <c r="AD51" i="43"/>
  <c r="AC51" i="43"/>
  <c r="AB51" i="43"/>
  <c r="AA51" i="43"/>
  <c r="Z51" i="43"/>
  <c r="Y51" i="43"/>
  <c r="X51" i="43"/>
  <c r="W51" i="43"/>
  <c r="V51" i="43"/>
  <c r="U51" i="43"/>
  <c r="T51" i="43"/>
  <c r="S51" i="43"/>
  <c r="R51" i="43"/>
  <c r="Q51" i="43"/>
  <c r="P51" i="43"/>
  <c r="O51" i="43"/>
  <c r="N51" i="43"/>
  <c r="M51" i="43"/>
  <c r="L51" i="43"/>
  <c r="K51" i="43"/>
  <c r="J51" i="43"/>
  <c r="I51" i="43"/>
  <c r="H51" i="43"/>
  <c r="G51" i="43"/>
  <c r="F51" i="43"/>
  <c r="O48" i="43"/>
  <c r="N48" i="43"/>
  <c r="M48" i="43"/>
  <c r="L48" i="43"/>
  <c r="J48" i="43"/>
  <c r="I48" i="43"/>
  <c r="G48" i="43"/>
  <c r="F48" i="43"/>
  <c r="AR45" i="43"/>
  <c r="AQ45" i="43"/>
  <c r="AP45" i="43"/>
  <c r="AO45" i="43"/>
  <c r="AN45" i="43"/>
  <c r="AM45" i="43"/>
  <c r="AL45" i="43"/>
  <c r="AK45" i="43"/>
  <c r="AJ45" i="43"/>
  <c r="AI45" i="43"/>
  <c r="AH45" i="43"/>
  <c r="AG45" i="43"/>
  <c r="AF45" i="43"/>
  <c r="AE45" i="43"/>
  <c r="AD45" i="43"/>
  <c r="AC45" i="43"/>
  <c r="AB45" i="43"/>
  <c r="AA45" i="43"/>
  <c r="Z45" i="43"/>
  <c r="Y45" i="43"/>
  <c r="X45" i="43"/>
  <c r="W45" i="43"/>
  <c r="V45" i="43"/>
  <c r="U45" i="43"/>
  <c r="T45" i="43"/>
  <c r="S45" i="43"/>
  <c r="R45" i="43"/>
  <c r="Q45" i="43"/>
  <c r="P45" i="43"/>
  <c r="O45" i="43"/>
  <c r="N45" i="43"/>
  <c r="M45" i="43"/>
  <c r="L45" i="43"/>
  <c r="K45" i="43"/>
  <c r="J45" i="43"/>
  <c r="I45" i="43"/>
  <c r="H45" i="43"/>
  <c r="G45" i="43"/>
  <c r="F45" i="43"/>
  <c r="AR41" i="43"/>
  <c r="AQ41" i="43"/>
  <c r="AP41" i="43"/>
  <c r="AO41" i="43"/>
  <c r="AN41" i="43"/>
  <c r="AM41" i="43"/>
  <c r="AL41" i="43"/>
  <c r="AK41" i="43"/>
  <c r="AJ41" i="43"/>
  <c r="AI41" i="43"/>
  <c r="AH41" i="43"/>
  <c r="AG41" i="43"/>
  <c r="AF41" i="43"/>
  <c r="AE41" i="43"/>
  <c r="AD41" i="43"/>
  <c r="AC41" i="43"/>
  <c r="AB41" i="43"/>
  <c r="AA41" i="43"/>
  <c r="Z41" i="43"/>
  <c r="Y41" i="43"/>
  <c r="X41" i="43"/>
  <c r="W41" i="43"/>
  <c r="V41" i="43"/>
  <c r="U41" i="43"/>
  <c r="T41" i="43"/>
  <c r="S41" i="43"/>
  <c r="R41" i="43"/>
  <c r="Q41" i="43"/>
  <c r="P41" i="43"/>
  <c r="O41" i="43"/>
  <c r="N41" i="43"/>
  <c r="M41" i="43"/>
  <c r="L41" i="43"/>
  <c r="K41" i="43"/>
  <c r="J41" i="43"/>
  <c r="I41" i="43"/>
  <c r="H41" i="43"/>
  <c r="G41" i="43"/>
  <c r="F41" i="43"/>
  <c r="O38" i="43"/>
  <c r="N38" i="43"/>
  <c r="M38" i="43"/>
  <c r="L38" i="43"/>
  <c r="J38" i="43"/>
  <c r="I38" i="43"/>
  <c r="G38" i="43"/>
  <c r="F38" i="43"/>
  <c r="AI35" i="43"/>
  <c r="AH35" i="43"/>
  <c r="AG35" i="43"/>
  <c r="AF35" i="43"/>
  <c r="AE35" i="43"/>
  <c r="AD35" i="43"/>
  <c r="AC35" i="43"/>
  <c r="AB35" i="43"/>
  <c r="AA35" i="43"/>
  <c r="Z35" i="43"/>
  <c r="Y35" i="43"/>
  <c r="X35" i="43"/>
  <c r="W35" i="43"/>
  <c r="V35" i="43"/>
  <c r="U35" i="43"/>
  <c r="T35" i="43"/>
  <c r="S35" i="43"/>
  <c r="R35" i="43"/>
  <c r="Q35" i="43"/>
  <c r="P35" i="43"/>
  <c r="O35" i="43"/>
  <c r="N35" i="43"/>
  <c r="M35" i="43"/>
  <c r="L35" i="43"/>
  <c r="K35" i="43"/>
  <c r="J35" i="43"/>
  <c r="I35" i="43"/>
  <c r="H35" i="43"/>
  <c r="G35" i="43"/>
  <c r="F35" i="43"/>
  <c r="O32" i="43"/>
  <c r="N32" i="43"/>
  <c r="M32" i="43"/>
  <c r="L32" i="43"/>
  <c r="J32" i="43"/>
  <c r="I32" i="43"/>
  <c r="G32" i="43"/>
  <c r="F32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AR25" i="43"/>
  <c r="AQ25" i="43"/>
  <c r="AP25" i="43"/>
  <c r="AO25" i="43"/>
  <c r="AN25" i="43"/>
  <c r="AM25" i="43"/>
  <c r="AL25" i="43"/>
  <c r="AK25" i="43"/>
  <c r="AJ25" i="43"/>
  <c r="AI25" i="43"/>
  <c r="AH25" i="43"/>
  <c r="AG25" i="43"/>
  <c r="AF25" i="43"/>
  <c r="AE25" i="43"/>
  <c r="AD25" i="43"/>
  <c r="AC25" i="43"/>
  <c r="AB25" i="43"/>
  <c r="AA25" i="43"/>
  <c r="Z25" i="43"/>
  <c r="Y25" i="43"/>
  <c r="X25" i="43"/>
  <c r="W25" i="43"/>
  <c r="V25" i="43"/>
  <c r="U25" i="43"/>
  <c r="T25" i="43"/>
  <c r="S25" i="43"/>
  <c r="R25" i="43"/>
  <c r="Q25" i="43"/>
  <c r="P25" i="43"/>
  <c r="O25" i="43"/>
  <c r="N25" i="43"/>
  <c r="M25" i="43"/>
  <c r="L25" i="43"/>
  <c r="K25" i="43"/>
  <c r="J25" i="43"/>
  <c r="I25" i="43"/>
  <c r="H25" i="43"/>
  <c r="G25" i="43"/>
  <c r="F25" i="43"/>
  <c r="O22" i="43"/>
  <c r="N22" i="43"/>
  <c r="M22" i="43"/>
  <c r="L22" i="43"/>
  <c r="J22" i="43"/>
  <c r="I22" i="43"/>
  <c r="G22" i="43"/>
  <c r="F22" i="43"/>
  <c r="AI19" i="43"/>
  <c r="AH19" i="43"/>
  <c r="AG19" i="43"/>
  <c r="AF19" i="43"/>
  <c r="AE19" i="43"/>
  <c r="AD19" i="43"/>
  <c r="AC19" i="43"/>
  <c r="AB19" i="43"/>
  <c r="AA19" i="43"/>
  <c r="Z19" i="43"/>
  <c r="Y19" i="43"/>
  <c r="X19" i="43"/>
  <c r="W19" i="43"/>
  <c r="V19" i="43"/>
  <c r="U19" i="43"/>
  <c r="T19" i="43"/>
  <c r="S19" i="43"/>
  <c r="R19" i="43"/>
  <c r="Q19" i="43"/>
  <c r="P19" i="43"/>
  <c r="O19" i="43"/>
  <c r="N19" i="43"/>
  <c r="M19" i="43"/>
  <c r="L19" i="43"/>
  <c r="K19" i="43"/>
  <c r="J19" i="43"/>
  <c r="I19" i="43"/>
  <c r="H19" i="43"/>
  <c r="G19" i="43"/>
  <c r="F19" i="43"/>
  <c r="O16" i="43"/>
  <c r="N16" i="43"/>
  <c r="M16" i="43"/>
  <c r="L16" i="43"/>
  <c r="J16" i="43"/>
  <c r="I16" i="43"/>
  <c r="G16" i="43"/>
  <c r="F16" i="43"/>
  <c r="AR13" i="43"/>
  <c r="AQ13" i="43"/>
  <c r="AP13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AA13" i="43"/>
  <c r="Z13" i="43"/>
  <c r="Y13" i="43"/>
  <c r="X13" i="43"/>
  <c r="W13" i="43"/>
  <c r="V13" i="43"/>
  <c r="U13" i="43"/>
  <c r="T13" i="43"/>
  <c r="S13" i="43"/>
  <c r="R13" i="43"/>
  <c r="Q13" i="43"/>
  <c r="P13" i="43"/>
  <c r="O13" i="43"/>
  <c r="N13" i="43"/>
  <c r="M13" i="43"/>
  <c r="L13" i="43"/>
  <c r="K13" i="43"/>
  <c r="J13" i="43"/>
  <c r="I13" i="43"/>
  <c r="H13" i="43"/>
  <c r="G13" i="43"/>
  <c r="F13" i="43"/>
  <c r="AN9" i="43"/>
  <c r="AM9" i="43"/>
  <c r="AL9" i="43"/>
  <c r="AK9" i="43"/>
  <c r="AJ9" i="43"/>
  <c r="AI9" i="43"/>
  <c r="AH9" i="43"/>
  <c r="AG9" i="43"/>
  <c r="AF9" i="43"/>
  <c r="AE9" i="43"/>
  <c r="N9" i="43"/>
  <c r="M9" i="43"/>
  <c r="L9" i="43"/>
  <c r="K9" i="43"/>
  <c r="J9" i="43"/>
  <c r="I9" i="43"/>
  <c r="H9" i="43"/>
  <c r="G9" i="43"/>
  <c r="F9" i="43"/>
  <c r="W7" i="43"/>
  <c r="V7" i="43"/>
  <c r="U7" i="43"/>
  <c r="T7" i="43"/>
  <c r="S7" i="43"/>
  <c r="R7" i="43"/>
  <c r="Q7" i="43"/>
  <c r="P7" i="43"/>
  <c r="O7" i="43"/>
  <c r="N7" i="43"/>
  <c r="M7" i="43"/>
  <c r="L7" i="43"/>
  <c r="K7" i="43"/>
  <c r="J7" i="43"/>
  <c r="I7" i="43"/>
  <c r="H7" i="43"/>
  <c r="G7" i="43"/>
  <c r="F7" i="43"/>
  <c r="A3" i="43"/>
  <c r="A2" i="43"/>
  <c r="AR73" i="25"/>
  <c r="AQ73" i="25"/>
  <c r="AP73" i="25"/>
  <c r="AO73" i="25"/>
  <c r="AN73" i="25"/>
  <c r="AM73" i="25"/>
  <c r="AL73" i="25"/>
  <c r="AK73" i="25"/>
  <c r="AJ73" i="25"/>
  <c r="AI73" i="25"/>
  <c r="AH73" i="25"/>
  <c r="AG73" i="25"/>
  <c r="AF73" i="25"/>
  <c r="AE73" i="25"/>
  <c r="AD73" i="25"/>
  <c r="AC73" i="25"/>
  <c r="AB73" i="25"/>
  <c r="AA73" i="25"/>
  <c r="Z73" i="25"/>
  <c r="Y73" i="25"/>
  <c r="X73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O70" i="25"/>
  <c r="N70" i="25"/>
  <c r="M70" i="25"/>
  <c r="L70" i="25"/>
  <c r="J70" i="25"/>
  <c r="I70" i="25"/>
  <c r="G70" i="25"/>
  <c r="F70" i="25"/>
  <c r="AI67" i="25"/>
  <c r="AH67" i="25"/>
  <c r="AG67" i="25"/>
  <c r="AF67" i="25"/>
  <c r="AE67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O64" i="25"/>
  <c r="N64" i="25"/>
  <c r="M64" i="25"/>
  <c r="L64" i="25"/>
  <c r="J64" i="25"/>
  <c r="I64" i="25"/>
  <c r="G64" i="25"/>
  <c r="F64" i="25"/>
  <c r="AR61" i="25"/>
  <c r="AQ61" i="25"/>
  <c r="AP61" i="25"/>
  <c r="AO61" i="25"/>
  <c r="AN61" i="25"/>
  <c r="AM61" i="25"/>
  <c r="AL61" i="25"/>
  <c r="AK61" i="25"/>
  <c r="AJ61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O54" i="25"/>
  <c r="N54" i="25"/>
  <c r="M54" i="25"/>
  <c r="L54" i="25"/>
  <c r="J54" i="25"/>
  <c r="I54" i="25"/>
  <c r="G54" i="25"/>
  <c r="F54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O48" i="25"/>
  <c r="N48" i="25"/>
  <c r="M48" i="25"/>
  <c r="L48" i="25"/>
  <c r="J48" i="25"/>
  <c r="I48" i="25"/>
  <c r="G48" i="25"/>
  <c r="F48" i="25"/>
  <c r="AR45" i="25"/>
  <c r="AQ45" i="25"/>
  <c r="AP45" i="25"/>
  <c r="AO45" i="25"/>
  <c r="AN45" i="25"/>
  <c r="AM45" i="25"/>
  <c r="AL45" i="25"/>
  <c r="AK45" i="25"/>
  <c r="AJ45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AR41" i="25"/>
  <c r="AQ41" i="25"/>
  <c r="AP41" i="25"/>
  <c r="AO41" i="25"/>
  <c r="AN41" i="25"/>
  <c r="AM41" i="25"/>
  <c r="AL41" i="25"/>
  <c r="AK41" i="25"/>
  <c r="AJ41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O38" i="25"/>
  <c r="N38" i="25"/>
  <c r="M38" i="25"/>
  <c r="L38" i="25"/>
  <c r="J38" i="25"/>
  <c r="I38" i="25"/>
  <c r="G38" i="25"/>
  <c r="F38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O32" i="25"/>
  <c r="N32" i="25"/>
  <c r="M32" i="25"/>
  <c r="L32" i="25"/>
  <c r="J32" i="25"/>
  <c r="I32" i="25"/>
  <c r="G32" i="25"/>
  <c r="F32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C61" i="25"/>
  <c r="C45" i="25"/>
  <c r="C29" i="25"/>
  <c r="C13" i="42"/>
  <c r="AR97" i="42"/>
  <c r="AQ97" i="42"/>
  <c r="AP97" i="42"/>
  <c r="AO97" i="42"/>
  <c r="AN97" i="42"/>
  <c r="AM97" i="42"/>
  <c r="AL97" i="42"/>
  <c r="AK97" i="42"/>
  <c r="AJ97" i="42"/>
  <c r="AI97" i="42"/>
  <c r="AH97" i="42"/>
  <c r="AG97" i="42"/>
  <c r="AF97" i="42"/>
  <c r="AE97" i="42"/>
  <c r="AD97" i="42"/>
  <c r="AC97" i="42"/>
  <c r="AB97" i="42"/>
  <c r="AA97" i="42"/>
  <c r="Z97" i="42"/>
  <c r="Y97" i="42"/>
  <c r="X97" i="42"/>
  <c r="W97" i="42"/>
  <c r="V97" i="42"/>
  <c r="U97" i="42"/>
  <c r="T97" i="42"/>
  <c r="S97" i="42"/>
  <c r="R97" i="42"/>
  <c r="Q97" i="42"/>
  <c r="P97" i="42"/>
  <c r="O97" i="42"/>
  <c r="N97" i="42"/>
  <c r="M97" i="42"/>
  <c r="L97" i="42"/>
  <c r="K97" i="42"/>
  <c r="J97" i="42"/>
  <c r="I97" i="42"/>
  <c r="H97" i="42"/>
  <c r="G97" i="42"/>
  <c r="F97" i="42"/>
  <c r="O94" i="42"/>
  <c r="N94" i="42"/>
  <c r="M94" i="42"/>
  <c r="L94" i="42"/>
  <c r="J94" i="42"/>
  <c r="I94" i="42"/>
  <c r="G94" i="42"/>
  <c r="F94" i="42"/>
  <c r="AI91" i="42"/>
  <c r="AH91" i="42"/>
  <c r="AG91" i="42"/>
  <c r="AF91" i="42"/>
  <c r="AE91" i="42"/>
  <c r="AD91" i="42"/>
  <c r="AC91" i="42"/>
  <c r="AB91" i="42"/>
  <c r="AA91" i="42"/>
  <c r="Z91" i="42"/>
  <c r="Y91" i="42"/>
  <c r="X91" i="42"/>
  <c r="W91" i="42"/>
  <c r="V91" i="42"/>
  <c r="U91" i="42"/>
  <c r="T91" i="42"/>
  <c r="S91" i="42"/>
  <c r="R91" i="42"/>
  <c r="Q91" i="42"/>
  <c r="P91" i="42"/>
  <c r="O91" i="42"/>
  <c r="N91" i="42"/>
  <c r="M91" i="42"/>
  <c r="L91" i="42"/>
  <c r="K91" i="42"/>
  <c r="J91" i="42"/>
  <c r="I91" i="42"/>
  <c r="H91" i="42"/>
  <c r="G91" i="42"/>
  <c r="F91" i="42"/>
  <c r="O88" i="42"/>
  <c r="N88" i="42"/>
  <c r="M88" i="42"/>
  <c r="L88" i="42"/>
  <c r="J88" i="42"/>
  <c r="I88" i="42"/>
  <c r="G88" i="42"/>
  <c r="F88" i="42"/>
  <c r="AR85" i="42"/>
  <c r="AQ85" i="42"/>
  <c r="AP85" i="42"/>
  <c r="AO85" i="42"/>
  <c r="AN85" i="42"/>
  <c r="AM85" i="42"/>
  <c r="AL85" i="42"/>
  <c r="AK85" i="42"/>
  <c r="AJ85" i="42"/>
  <c r="AI85" i="42"/>
  <c r="AH85" i="42"/>
  <c r="AG85" i="42"/>
  <c r="AF85" i="42"/>
  <c r="AE85" i="42"/>
  <c r="AD85" i="42"/>
  <c r="AC85" i="42"/>
  <c r="AB85" i="42"/>
  <c r="AA85" i="42"/>
  <c r="Z85" i="42"/>
  <c r="Y85" i="42"/>
  <c r="X85" i="42"/>
  <c r="W85" i="42"/>
  <c r="V85" i="42"/>
  <c r="U85" i="42"/>
  <c r="T85" i="42"/>
  <c r="S85" i="42"/>
  <c r="R85" i="42"/>
  <c r="Q85" i="42"/>
  <c r="P85" i="42"/>
  <c r="O85" i="42"/>
  <c r="N85" i="42"/>
  <c r="M85" i="42"/>
  <c r="L85" i="42"/>
  <c r="K85" i="42"/>
  <c r="J85" i="42"/>
  <c r="I85" i="42"/>
  <c r="H85" i="42"/>
  <c r="G85" i="42"/>
  <c r="F85" i="42"/>
  <c r="AR82" i="42"/>
  <c r="AQ82" i="42"/>
  <c r="AP82" i="42"/>
  <c r="AO82" i="42"/>
  <c r="AN82" i="42"/>
  <c r="AM82" i="42"/>
  <c r="AL82" i="42"/>
  <c r="AK82" i="42"/>
  <c r="AJ82" i="42"/>
  <c r="AI82" i="42"/>
  <c r="AH82" i="42"/>
  <c r="AG82" i="42"/>
  <c r="AF82" i="42"/>
  <c r="AE82" i="42"/>
  <c r="AD82" i="42"/>
  <c r="AC82" i="42"/>
  <c r="AB82" i="42"/>
  <c r="AA82" i="42"/>
  <c r="Z82" i="42"/>
  <c r="Y82" i="42"/>
  <c r="X82" i="42"/>
  <c r="W82" i="42"/>
  <c r="V82" i="42"/>
  <c r="U82" i="42"/>
  <c r="T82" i="42"/>
  <c r="S82" i="42"/>
  <c r="R82" i="42"/>
  <c r="Q82" i="42"/>
  <c r="P82" i="42"/>
  <c r="O82" i="42"/>
  <c r="N82" i="42"/>
  <c r="M82" i="42"/>
  <c r="L82" i="42"/>
  <c r="K82" i="42"/>
  <c r="J82" i="42"/>
  <c r="I82" i="42"/>
  <c r="H82" i="42"/>
  <c r="G82" i="42"/>
  <c r="F82" i="42"/>
  <c r="G79" i="42"/>
  <c r="F79" i="42"/>
  <c r="C35" i="42"/>
  <c r="C57" i="42"/>
  <c r="C79" i="42"/>
  <c r="AR75" i="42"/>
  <c r="AQ75" i="42"/>
  <c r="AP75" i="42"/>
  <c r="AO75" i="42"/>
  <c r="AN75" i="42"/>
  <c r="AM75" i="42"/>
  <c r="AL75" i="42"/>
  <c r="AK75" i="42"/>
  <c r="AJ75" i="42"/>
  <c r="AI75" i="42"/>
  <c r="AH75" i="42"/>
  <c r="AG75" i="42"/>
  <c r="AF75" i="42"/>
  <c r="AE75" i="42"/>
  <c r="AD75" i="42"/>
  <c r="AC75" i="42"/>
  <c r="AB75" i="42"/>
  <c r="AA75" i="42"/>
  <c r="Z75" i="42"/>
  <c r="Y75" i="42"/>
  <c r="X75" i="42"/>
  <c r="W75" i="42"/>
  <c r="V75" i="42"/>
  <c r="U75" i="42"/>
  <c r="T75" i="42"/>
  <c r="S75" i="42"/>
  <c r="R75" i="42"/>
  <c r="Q75" i="42"/>
  <c r="P75" i="42"/>
  <c r="O75" i="42"/>
  <c r="N75" i="42"/>
  <c r="M75" i="42"/>
  <c r="L75" i="42"/>
  <c r="K75" i="42"/>
  <c r="J75" i="42"/>
  <c r="I75" i="42"/>
  <c r="H75" i="42"/>
  <c r="G75" i="42"/>
  <c r="F75" i="42"/>
  <c r="O72" i="42"/>
  <c r="N72" i="42"/>
  <c r="M72" i="42"/>
  <c r="L72" i="42"/>
  <c r="J72" i="42"/>
  <c r="I72" i="42"/>
  <c r="G72" i="42"/>
  <c r="F72" i="42"/>
  <c r="AI69" i="42"/>
  <c r="AH69" i="42"/>
  <c r="AG69" i="42"/>
  <c r="AF69" i="42"/>
  <c r="AE69" i="42"/>
  <c r="AD69" i="42"/>
  <c r="AC69" i="42"/>
  <c r="AB69" i="42"/>
  <c r="AA69" i="42"/>
  <c r="Z69" i="42"/>
  <c r="Y69" i="42"/>
  <c r="X69" i="42"/>
  <c r="W69" i="42"/>
  <c r="V69" i="42"/>
  <c r="U69" i="42"/>
  <c r="T69" i="42"/>
  <c r="S69" i="42"/>
  <c r="R69" i="42"/>
  <c r="Q69" i="42"/>
  <c r="P69" i="42"/>
  <c r="O69" i="42"/>
  <c r="N69" i="42"/>
  <c r="M69" i="42"/>
  <c r="L69" i="42"/>
  <c r="K69" i="42"/>
  <c r="J69" i="42"/>
  <c r="I69" i="42"/>
  <c r="H69" i="42"/>
  <c r="G69" i="42"/>
  <c r="F69" i="42"/>
  <c r="O66" i="42"/>
  <c r="N66" i="42"/>
  <c r="M66" i="42"/>
  <c r="L66" i="42"/>
  <c r="J66" i="42"/>
  <c r="I66" i="42"/>
  <c r="G66" i="42"/>
  <c r="F66" i="42"/>
  <c r="AR63" i="42"/>
  <c r="AQ63" i="42"/>
  <c r="AP63" i="42"/>
  <c r="AO63" i="42"/>
  <c r="AN63" i="42"/>
  <c r="AM63" i="42"/>
  <c r="AL63" i="42"/>
  <c r="AK63" i="42"/>
  <c r="AJ63" i="42"/>
  <c r="AI63" i="42"/>
  <c r="AH63" i="42"/>
  <c r="AG63" i="42"/>
  <c r="AF63" i="42"/>
  <c r="AE63" i="42"/>
  <c r="AD63" i="42"/>
  <c r="AC63" i="42"/>
  <c r="AB63" i="42"/>
  <c r="AA63" i="42"/>
  <c r="Z63" i="42"/>
  <c r="Y63" i="42"/>
  <c r="X63" i="42"/>
  <c r="W63" i="42"/>
  <c r="V63" i="42"/>
  <c r="U63" i="42"/>
  <c r="T63" i="42"/>
  <c r="S63" i="42"/>
  <c r="R63" i="42"/>
  <c r="Q63" i="42"/>
  <c r="P63" i="42"/>
  <c r="O63" i="42"/>
  <c r="N63" i="42"/>
  <c r="M63" i="42"/>
  <c r="L63" i="42"/>
  <c r="K63" i="42"/>
  <c r="J63" i="42"/>
  <c r="I63" i="42"/>
  <c r="H63" i="42"/>
  <c r="G63" i="42"/>
  <c r="F63" i="42"/>
  <c r="AR60" i="42"/>
  <c r="AQ60" i="42"/>
  <c r="AP60" i="42"/>
  <c r="AO60" i="42"/>
  <c r="AN60" i="42"/>
  <c r="AM60" i="42"/>
  <c r="AL60" i="42"/>
  <c r="AK60" i="42"/>
  <c r="AJ60" i="42"/>
  <c r="AI60" i="42"/>
  <c r="AH60" i="42"/>
  <c r="AG60" i="42"/>
  <c r="AF60" i="42"/>
  <c r="AE60" i="42"/>
  <c r="AD60" i="42"/>
  <c r="AC60" i="42"/>
  <c r="AB60" i="42"/>
  <c r="AA60" i="42"/>
  <c r="Z60" i="42"/>
  <c r="Y60" i="42"/>
  <c r="X60" i="42"/>
  <c r="W60" i="42"/>
  <c r="V60" i="42"/>
  <c r="U60" i="42"/>
  <c r="T60" i="42"/>
  <c r="S60" i="42"/>
  <c r="R60" i="42"/>
  <c r="Q60" i="42"/>
  <c r="P60" i="42"/>
  <c r="O60" i="42"/>
  <c r="N60" i="42"/>
  <c r="M60" i="42"/>
  <c r="L60" i="42"/>
  <c r="K60" i="42"/>
  <c r="J60" i="42"/>
  <c r="I60" i="42"/>
  <c r="H60" i="42"/>
  <c r="G60" i="42"/>
  <c r="F60" i="42"/>
  <c r="G57" i="42"/>
  <c r="F57" i="42"/>
  <c r="AR53" i="42"/>
  <c r="AQ53" i="42"/>
  <c r="AP53" i="42"/>
  <c r="AO53" i="42"/>
  <c r="AN53" i="42"/>
  <c r="AM53" i="42"/>
  <c r="AL53" i="42"/>
  <c r="AK53" i="42"/>
  <c r="AJ53" i="42"/>
  <c r="AI53" i="42"/>
  <c r="AH53" i="42"/>
  <c r="AG53" i="42"/>
  <c r="AF53" i="42"/>
  <c r="AE53" i="42"/>
  <c r="AD53" i="42"/>
  <c r="AC53" i="42"/>
  <c r="AB53" i="42"/>
  <c r="AA53" i="42"/>
  <c r="Z53" i="42"/>
  <c r="Y53" i="42"/>
  <c r="X53" i="42"/>
  <c r="W53" i="42"/>
  <c r="V53" i="42"/>
  <c r="U53" i="42"/>
  <c r="T53" i="42"/>
  <c r="S53" i="42"/>
  <c r="R53" i="42"/>
  <c r="Q53" i="42"/>
  <c r="P53" i="42"/>
  <c r="O53" i="42"/>
  <c r="N53" i="42"/>
  <c r="M53" i="42"/>
  <c r="L53" i="42"/>
  <c r="K53" i="42"/>
  <c r="J53" i="42"/>
  <c r="I53" i="42"/>
  <c r="H53" i="42"/>
  <c r="G53" i="42"/>
  <c r="F53" i="42"/>
  <c r="O50" i="42"/>
  <c r="N50" i="42"/>
  <c r="M50" i="42"/>
  <c r="L50" i="42"/>
  <c r="J50" i="42"/>
  <c r="I50" i="42"/>
  <c r="G50" i="42"/>
  <c r="F50" i="42"/>
  <c r="AI47" i="42"/>
  <c r="AH47" i="42"/>
  <c r="AG47" i="42"/>
  <c r="AF47" i="42"/>
  <c r="AE47" i="42"/>
  <c r="AD47" i="42"/>
  <c r="AC47" i="42"/>
  <c r="AB47" i="42"/>
  <c r="AA47" i="42"/>
  <c r="Z47" i="42"/>
  <c r="Y47" i="42"/>
  <c r="X47" i="42"/>
  <c r="W47" i="42"/>
  <c r="V47" i="42"/>
  <c r="U47" i="42"/>
  <c r="T47" i="42"/>
  <c r="S47" i="42"/>
  <c r="R47" i="42"/>
  <c r="Q47" i="42"/>
  <c r="P47" i="42"/>
  <c r="O47" i="42"/>
  <c r="N47" i="42"/>
  <c r="M47" i="42"/>
  <c r="L47" i="42"/>
  <c r="K47" i="42"/>
  <c r="J47" i="42"/>
  <c r="I47" i="42"/>
  <c r="H47" i="42"/>
  <c r="G47" i="42"/>
  <c r="F47" i="42"/>
  <c r="O44" i="42"/>
  <c r="N44" i="42"/>
  <c r="M44" i="42"/>
  <c r="L44" i="42"/>
  <c r="J44" i="42"/>
  <c r="I44" i="42"/>
  <c r="G44" i="42"/>
  <c r="F44" i="42"/>
  <c r="AR41" i="42"/>
  <c r="AQ41" i="42"/>
  <c r="AP41" i="42"/>
  <c r="AO41" i="42"/>
  <c r="AN41" i="42"/>
  <c r="AM41" i="42"/>
  <c r="AL41" i="42"/>
  <c r="AK41" i="42"/>
  <c r="AJ41" i="42"/>
  <c r="AI41" i="42"/>
  <c r="AH41" i="42"/>
  <c r="AG41" i="42"/>
  <c r="AF41" i="42"/>
  <c r="AE41" i="42"/>
  <c r="AD41" i="42"/>
  <c r="AC41" i="42"/>
  <c r="AB41" i="42"/>
  <c r="AA41" i="42"/>
  <c r="Z41" i="42"/>
  <c r="Y41" i="42"/>
  <c r="X41" i="42"/>
  <c r="W41" i="42"/>
  <c r="V41" i="42"/>
  <c r="U41" i="42"/>
  <c r="T41" i="42"/>
  <c r="S41" i="42"/>
  <c r="R41" i="42"/>
  <c r="Q41" i="42"/>
  <c r="P41" i="42"/>
  <c r="O41" i="42"/>
  <c r="N41" i="42"/>
  <c r="M41" i="42"/>
  <c r="L41" i="42"/>
  <c r="K41" i="42"/>
  <c r="J41" i="42"/>
  <c r="I41" i="42"/>
  <c r="H41" i="42"/>
  <c r="G41" i="42"/>
  <c r="F41" i="42"/>
  <c r="AR38" i="42"/>
  <c r="AQ38" i="42"/>
  <c r="AP38" i="42"/>
  <c r="AO38" i="42"/>
  <c r="AN38" i="42"/>
  <c r="AM38" i="42"/>
  <c r="AL38" i="42"/>
  <c r="AK38" i="42"/>
  <c r="AJ38" i="42"/>
  <c r="AI38" i="42"/>
  <c r="AH38" i="42"/>
  <c r="AG38" i="42"/>
  <c r="AF38" i="42"/>
  <c r="AE38" i="42"/>
  <c r="AD38" i="42"/>
  <c r="AC38" i="42"/>
  <c r="AB38" i="42"/>
  <c r="AA38" i="42"/>
  <c r="Z38" i="42"/>
  <c r="Y38" i="42"/>
  <c r="X38" i="42"/>
  <c r="W38" i="42"/>
  <c r="V38" i="42"/>
  <c r="U38" i="42"/>
  <c r="T38" i="42"/>
  <c r="S38" i="42"/>
  <c r="R38" i="42"/>
  <c r="Q38" i="42"/>
  <c r="P38" i="42"/>
  <c r="O38" i="42"/>
  <c r="N38" i="42"/>
  <c r="M38" i="42"/>
  <c r="L38" i="42"/>
  <c r="K38" i="42"/>
  <c r="J38" i="42"/>
  <c r="I38" i="42"/>
  <c r="H38" i="42"/>
  <c r="G38" i="42"/>
  <c r="F38" i="42"/>
  <c r="G35" i="42"/>
  <c r="F35" i="42"/>
  <c r="AR31" i="42"/>
  <c r="AQ31" i="42"/>
  <c r="AP31" i="42"/>
  <c r="AO31" i="42"/>
  <c r="AN31" i="42"/>
  <c r="AM31" i="42"/>
  <c r="AL31" i="42"/>
  <c r="AK31" i="42"/>
  <c r="AJ31" i="42"/>
  <c r="AI31" i="42"/>
  <c r="AH31" i="42"/>
  <c r="AG31" i="42"/>
  <c r="AF31" i="42"/>
  <c r="AE31" i="42"/>
  <c r="AD31" i="42"/>
  <c r="AC31" i="42"/>
  <c r="AB31" i="42"/>
  <c r="AA31" i="42"/>
  <c r="Z31" i="42"/>
  <c r="Y31" i="42"/>
  <c r="X31" i="42"/>
  <c r="W31" i="42"/>
  <c r="V31" i="42"/>
  <c r="U31" i="42"/>
  <c r="T31" i="42"/>
  <c r="S31" i="42"/>
  <c r="R31" i="42"/>
  <c r="Q31" i="42"/>
  <c r="P31" i="42"/>
  <c r="O31" i="42"/>
  <c r="N31" i="42"/>
  <c r="M31" i="42"/>
  <c r="L31" i="42"/>
  <c r="K31" i="42"/>
  <c r="J31" i="42"/>
  <c r="I31" i="42"/>
  <c r="H31" i="42"/>
  <c r="G31" i="42"/>
  <c r="F31" i="42"/>
  <c r="O28" i="42"/>
  <c r="N28" i="42"/>
  <c r="M28" i="42"/>
  <c r="L28" i="42"/>
  <c r="J28" i="42"/>
  <c r="I28" i="42"/>
  <c r="G28" i="42"/>
  <c r="F28" i="42"/>
  <c r="AI25" i="42"/>
  <c r="AH25" i="42"/>
  <c r="AG25" i="42"/>
  <c r="AF25" i="42"/>
  <c r="AE25" i="42"/>
  <c r="AD25" i="42"/>
  <c r="AC25" i="42"/>
  <c r="AB25" i="42"/>
  <c r="AA25" i="42"/>
  <c r="Z25" i="42"/>
  <c r="Y25" i="42"/>
  <c r="X25" i="42"/>
  <c r="W25" i="42"/>
  <c r="V25" i="42"/>
  <c r="U25" i="42"/>
  <c r="T25" i="42"/>
  <c r="S25" i="42"/>
  <c r="R25" i="42"/>
  <c r="Q25" i="42"/>
  <c r="P25" i="42"/>
  <c r="O25" i="42"/>
  <c r="N25" i="42"/>
  <c r="M25" i="42"/>
  <c r="L25" i="42"/>
  <c r="K25" i="42"/>
  <c r="J25" i="42"/>
  <c r="I25" i="42"/>
  <c r="H25" i="42"/>
  <c r="G25" i="42"/>
  <c r="F25" i="42"/>
  <c r="O22" i="42"/>
  <c r="N22" i="42"/>
  <c r="M22" i="42"/>
  <c r="L22" i="42"/>
  <c r="J22" i="42"/>
  <c r="I22" i="42"/>
  <c r="G22" i="42"/>
  <c r="F22" i="42"/>
  <c r="AR19" i="42"/>
  <c r="AQ19" i="42"/>
  <c r="AP19" i="42"/>
  <c r="AO19" i="42"/>
  <c r="AN19" i="42"/>
  <c r="AM19" i="42"/>
  <c r="AL19" i="42"/>
  <c r="AK19" i="42"/>
  <c r="AJ19" i="42"/>
  <c r="AI19" i="42"/>
  <c r="AH19" i="42"/>
  <c r="AG19" i="42"/>
  <c r="AF19" i="42"/>
  <c r="AE19" i="42"/>
  <c r="AD19" i="42"/>
  <c r="AC19" i="42"/>
  <c r="AB19" i="42"/>
  <c r="AA19" i="42"/>
  <c r="Z19" i="42"/>
  <c r="Y19" i="42"/>
  <c r="X19" i="42"/>
  <c r="W19" i="42"/>
  <c r="V19" i="42"/>
  <c r="U19" i="42"/>
  <c r="T19" i="42"/>
  <c r="S19" i="42"/>
  <c r="R19" i="42"/>
  <c r="Q19" i="42"/>
  <c r="P19" i="42"/>
  <c r="O19" i="42"/>
  <c r="N19" i="42"/>
  <c r="M19" i="42"/>
  <c r="L19" i="42"/>
  <c r="K19" i="42"/>
  <c r="J19" i="42"/>
  <c r="I19" i="42"/>
  <c r="H19" i="42"/>
  <c r="G19" i="42"/>
  <c r="F19" i="42"/>
  <c r="AR16" i="42"/>
  <c r="AQ16" i="42"/>
  <c r="AP16" i="42"/>
  <c r="AO16" i="42"/>
  <c r="AN16" i="42"/>
  <c r="AM16" i="42"/>
  <c r="AL16" i="42"/>
  <c r="AK16" i="42"/>
  <c r="AJ16" i="42"/>
  <c r="AI16" i="42"/>
  <c r="AH16" i="42"/>
  <c r="AG16" i="42"/>
  <c r="AF16" i="42"/>
  <c r="AE16" i="42"/>
  <c r="AD16" i="42"/>
  <c r="AC16" i="42"/>
  <c r="AB16" i="42"/>
  <c r="AA16" i="42"/>
  <c r="Z16" i="42"/>
  <c r="Y16" i="42"/>
  <c r="X16" i="42"/>
  <c r="W16" i="42"/>
  <c r="V16" i="42"/>
  <c r="U16" i="42"/>
  <c r="T16" i="42"/>
  <c r="S16" i="42"/>
  <c r="R16" i="42"/>
  <c r="Q16" i="42"/>
  <c r="P16" i="42"/>
  <c r="O16" i="42"/>
  <c r="N16" i="42"/>
  <c r="M16" i="42"/>
  <c r="L16" i="42"/>
  <c r="K16" i="42"/>
  <c r="J16" i="42"/>
  <c r="I16" i="42"/>
  <c r="H16" i="42"/>
  <c r="G16" i="42"/>
  <c r="F16" i="42"/>
  <c r="G13" i="42"/>
  <c r="F13" i="42"/>
  <c r="AN9" i="42"/>
  <c r="AM9" i="42"/>
  <c r="AL9" i="42"/>
  <c r="AK9" i="42"/>
  <c r="AJ9" i="42"/>
  <c r="AI9" i="42"/>
  <c r="AH9" i="42"/>
  <c r="AG9" i="42"/>
  <c r="AF9" i="42"/>
  <c r="AE9" i="42"/>
  <c r="N9" i="42"/>
  <c r="M9" i="42"/>
  <c r="L9" i="42"/>
  <c r="K9" i="42"/>
  <c r="J9" i="42"/>
  <c r="I9" i="42"/>
  <c r="H9" i="42"/>
  <c r="G9" i="42"/>
  <c r="F9" i="42"/>
  <c r="W7" i="42"/>
  <c r="V7" i="42"/>
  <c r="U7" i="42"/>
  <c r="T7" i="42"/>
  <c r="S7" i="42"/>
  <c r="R7" i="42"/>
  <c r="Q7" i="42"/>
  <c r="P7" i="42"/>
  <c r="O7" i="42"/>
  <c r="N7" i="42"/>
  <c r="M7" i="42"/>
  <c r="L7" i="42"/>
  <c r="K7" i="42"/>
  <c r="J7" i="42"/>
  <c r="I7" i="42"/>
  <c r="H7" i="42"/>
  <c r="G7" i="42"/>
  <c r="F7" i="42"/>
  <c r="A3" i="42"/>
  <c r="A2" i="42"/>
  <c r="C12" i="41"/>
  <c r="C12" i="40"/>
  <c r="AR97" i="7"/>
  <c r="AQ97" i="7"/>
  <c r="AP97" i="7"/>
  <c r="AO97" i="7"/>
  <c r="AN97" i="7"/>
  <c r="AM97" i="7"/>
  <c r="AL97" i="7"/>
  <c r="AK97" i="7"/>
  <c r="AJ97" i="7"/>
  <c r="AI97" i="7"/>
  <c r="AH97" i="7"/>
  <c r="AG97" i="7"/>
  <c r="AF97" i="7"/>
  <c r="AE97" i="7"/>
  <c r="AD97" i="7"/>
  <c r="AC97" i="7"/>
  <c r="AB97" i="7"/>
  <c r="AA97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H97" i="7"/>
  <c r="G97" i="7"/>
  <c r="F97" i="7"/>
  <c r="O94" i="7"/>
  <c r="N94" i="7"/>
  <c r="M94" i="7"/>
  <c r="L94" i="7"/>
  <c r="J94" i="7"/>
  <c r="I94" i="7"/>
  <c r="G94" i="7"/>
  <c r="F94" i="7"/>
  <c r="AI91" i="7"/>
  <c r="AH91" i="7"/>
  <c r="AG91" i="7"/>
  <c r="AF91" i="7"/>
  <c r="AE91" i="7"/>
  <c r="AD91" i="7"/>
  <c r="AC91" i="7"/>
  <c r="AB91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O88" i="7"/>
  <c r="N88" i="7"/>
  <c r="M88" i="7"/>
  <c r="L88" i="7"/>
  <c r="J88" i="7"/>
  <c r="I88" i="7"/>
  <c r="G88" i="7"/>
  <c r="F88" i="7"/>
  <c r="AR85" i="7"/>
  <c r="AQ85" i="7"/>
  <c r="AP85" i="7"/>
  <c r="AO85" i="7"/>
  <c r="AN85" i="7"/>
  <c r="AM85" i="7"/>
  <c r="AL85" i="7"/>
  <c r="AK85" i="7"/>
  <c r="AJ85" i="7"/>
  <c r="AI85" i="7"/>
  <c r="AH85" i="7"/>
  <c r="AG85" i="7"/>
  <c r="AF85" i="7"/>
  <c r="AE85" i="7"/>
  <c r="AD85" i="7"/>
  <c r="AC85" i="7"/>
  <c r="AB85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AR82" i="7"/>
  <c r="AQ82" i="7"/>
  <c r="AP82" i="7"/>
  <c r="AO82" i="7"/>
  <c r="AN82" i="7"/>
  <c r="AM82" i="7"/>
  <c r="AL82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G79" i="7"/>
  <c r="F79" i="7"/>
  <c r="AR75" i="7"/>
  <c r="AQ75" i="7"/>
  <c r="AP75" i="7"/>
  <c r="AO75" i="7"/>
  <c r="AN75" i="7"/>
  <c r="AM75" i="7"/>
  <c r="AL75" i="7"/>
  <c r="AK75" i="7"/>
  <c r="AJ75" i="7"/>
  <c r="AI75" i="7"/>
  <c r="AH75" i="7"/>
  <c r="AG75" i="7"/>
  <c r="AF75" i="7"/>
  <c r="AE75" i="7"/>
  <c r="AD75" i="7"/>
  <c r="AC75" i="7"/>
  <c r="AB75" i="7"/>
  <c r="AA75" i="7"/>
  <c r="Z75" i="7"/>
  <c r="Y75" i="7"/>
  <c r="X75" i="7"/>
  <c r="W75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O72" i="7"/>
  <c r="N72" i="7"/>
  <c r="M72" i="7"/>
  <c r="L72" i="7"/>
  <c r="J72" i="7"/>
  <c r="I72" i="7"/>
  <c r="G72" i="7"/>
  <c r="F72" i="7"/>
  <c r="AI69" i="7"/>
  <c r="AH69" i="7"/>
  <c r="AG69" i="7"/>
  <c r="AF69" i="7"/>
  <c r="AE69" i="7"/>
  <c r="AD69" i="7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O66" i="7"/>
  <c r="N66" i="7"/>
  <c r="M66" i="7"/>
  <c r="L66" i="7"/>
  <c r="J66" i="7"/>
  <c r="I66" i="7"/>
  <c r="G66" i="7"/>
  <c r="F66" i="7"/>
  <c r="AR63" i="7"/>
  <c r="AQ63" i="7"/>
  <c r="AP63" i="7"/>
  <c r="AO63" i="7"/>
  <c r="AN63" i="7"/>
  <c r="AM63" i="7"/>
  <c r="AL63" i="7"/>
  <c r="AK63" i="7"/>
  <c r="AJ63" i="7"/>
  <c r="AI63" i="7"/>
  <c r="AH63" i="7"/>
  <c r="AG63" i="7"/>
  <c r="AF63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AR60" i="7"/>
  <c r="AQ60" i="7"/>
  <c r="AP60" i="7"/>
  <c r="AO60" i="7"/>
  <c r="AN60" i="7"/>
  <c r="AM60" i="7"/>
  <c r="AL60" i="7"/>
  <c r="AK60" i="7"/>
  <c r="AJ60" i="7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G57" i="7"/>
  <c r="F57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O50" i="7"/>
  <c r="N50" i="7"/>
  <c r="M50" i="7"/>
  <c r="L50" i="7"/>
  <c r="J50" i="7"/>
  <c r="I50" i="7"/>
  <c r="G50" i="7"/>
  <c r="F50" i="7"/>
  <c r="AI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O44" i="7"/>
  <c r="N44" i="7"/>
  <c r="M44" i="7"/>
  <c r="L44" i="7"/>
  <c r="J44" i="7"/>
  <c r="I44" i="7"/>
  <c r="G44" i="7"/>
  <c r="F44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AR38" i="7"/>
  <c r="AQ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G35" i="7"/>
  <c r="F35" i="7"/>
  <c r="C79" i="7"/>
  <c r="C57" i="7"/>
  <c r="C35" i="7"/>
  <c r="C92" i="6"/>
  <c r="C76" i="6"/>
  <c r="C60" i="6"/>
  <c r="C44" i="6"/>
  <c r="C28" i="6"/>
  <c r="C28" i="41"/>
  <c r="C44" i="41"/>
  <c r="C60" i="41"/>
  <c r="C76" i="41"/>
  <c r="C92" i="41"/>
  <c r="O104" i="41"/>
  <c r="N104" i="41"/>
  <c r="M104" i="41"/>
  <c r="L104" i="41"/>
  <c r="J104" i="41"/>
  <c r="I104" i="41"/>
  <c r="G104" i="41"/>
  <c r="F104" i="41"/>
  <c r="AS101" i="41"/>
  <c r="AR101" i="41"/>
  <c r="AQ101" i="41"/>
  <c r="AP101" i="41"/>
  <c r="AO101" i="41"/>
  <c r="AN101" i="41"/>
  <c r="AM101" i="41"/>
  <c r="AL101" i="41"/>
  <c r="AK101" i="41"/>
  <c r="AJ101" i="41"/>
  <c r="AI101" i="41"/>
  <c r="AH101" i="41"/>
  <c r="AG101" i="41"/>
  <c r="AF101" i="41"/>
  <c r="AE101" i="41"/>
  <c r="AD101" i="41"/>
  <c r="AC101" i="41"/>
  <c r="AB101" i="41"/>
  <c r="AA101" i="41"/>
  <c r="Z101" i="41"/>
  <c r="Y101" i="41"/>
  <c r="X101" i="41"/>
  <c r="W101" i="41"/>
  <c r="V101" i="41"/>
  <c r="U101" i="41"/>
  <c r="T101" i="41"/>
  <c r="S101" i="41"/>
  <c r="R101" i="41"/>
  <c r="Q101" i="41"/>
  <c r="P101" i="41"/>
  <c r="O101" i="41"/>
  <c r="N101" i="41"/>
  <c r="M101" i="41"/>
  <c r="L101" i="41"/>
  <c r="K101" i="41"/>
  <c r="J101" i="41"/>
  <c r="I101" i="41"/>
  <c r="H101" i="41"/>
  <c r="G101" i="41"/>
  <c r="F101" i="41"/>
  <c r="AS98" i="41"/>
  <c r="AR98" i="41"/>
  <c r="AQ98" i="41"/>
  <c r="AP98" i="41"/>
  <c r="AO98" i="41"/>
  <c r="AN98" i="41"/>
  <c r="AM98" i="41"/>
  <c r="AL98" i="41"/>
  <c r="AK98" i="41"/>
  <c r="AJ98" i="41"/>
  <c r="AI98" i="41"/>
  <c r="AH98" i="41"/>
  <c r="AG98" i="41"/>
  <c r="AF98" i="41"/>
  <c r="AE98" i="41"/>
  <c r="AD98" i="41"/>
  <c r="AC98" i="41"/>
  <c r="AB98" i="41"/>
  <c r="AA98" i="41"/>
  <c r="Z98" i="41"/>
  <c r="Y98" i="41"/>
  <c r="X98" i="41"/>
  <c r="W98" i="41"/>
  <c r="V98" i="41"/>
  <c r="U98" i="41"/>
  <c r="T98" i="41"/>
  <c r="S98" i="41"/>
  <c r="R98" i="41"/>
  <c r="Q98" i="41"/>
  <c r="P98" i="41"/>
  <c r="O98" i="41"/>
  <c r="N98" i="41"/>
  <c r="M98" i="41"/>
  <c r="L98" i="41"/>
  <c r="K98" i="41"/>
  <c r="J98" i="41"/>
  <c r="I98" i="41"/>
  <c r="H98" i="41"/>
  <c r="G98" i="41"/>
  <c r="F98" i="41"/>
  <c r="O95" i="41"/>
  <c r="N95" i="41"/>
  <c r="M95" i="41"/>
  <c r="L95" i="41"/>
  <c r="J95" i="41"/>
  <c r="I95" i="41"/>
  <c r="G95" i="41"/>
  <c r="F95" i="41"/>
  <c r="G92" i="41"/>
  <c r="F92" i="41"/>
  <c r="O88" i="41"/>
  <c r="N88" i="41"/>
  <c r="M88" i="41"/>
  <c r="L88" i="41"/>
  <c r="J88" i="41"/>
  <c r="I88" i="41"/>
  <c r="G88" i="41"/>
  <c r="F88" i="41"/>
  <c r="AS85" i="41"/>
  <c r="AR85" i="41"/>
  <c r="AQ85" i="41"/>
  <c r="AP85" i="41"/>
  <c r="AO85" i="41"/>
  <c r="AN85" i="41"/>
  <c r="AM85" i="41"/>
  <c r="AL85" i="41"/>
  <c r="AK85" i="41"/>
  <c r="AJ85" i="41"/>
  <c r="AI85" i="41"/>
  <c r="AH85" i="41"/>
  <c r="AG85" i="41"/>
  <c r="AF85" i="41"/>
  <c r="AE85" i="41"/>
  <c r="AD85" i="41"/>
  <c r="AC85" i="41"/>
  <c r="AB85" i="41"/>
  <c r="AA85" i="41"/>
  <c r="Z85" i="41"/>
  <c r="Y85" i="41"/>
  <c r="X85" i="41"/>
  <c r="W85" i="41"/>
  <c r="V85" i="41"/>
  <c r="U85" i="41"/>
  <c r="T85" i="41"/>
  <c r="S85" i="41"/>
  <c r="R85" i="41"/>
  <c r="Q85" i="41"/>
  <c r="P85" i="41"/>
  <c r="O85" i="41"/>
  <c r="N85" i="41"/>
  <c r="M85" i="41"/>
  <c r="L85" i="41"/>
  <c r="K85" i="41"/>
  <c r="J85" i="41"/>
  <c r="I85" i="41"/>
  <c r="H85" i="41"/>
  <c r="G85" i="41"/>
  <c r="F85" i="41"/>
  <c r="AS82" i="41"/>
  <c r="AR82" i="41"/>
  <c r="AQ82" i="41"/>
  <c r="AP82" i="41"/>
  <c r="AO82" i="41"/>
  <c r="AN82" i="41"/>
  <c r="AM82" i="41"/>
  <c r="AL82" i="41"/>
  <c r="AK82" i="41"/>
  <c r="AJ82" i="41"/>
  <c r="AI82" i="41"/>
  <c r="AH82" i="41"/>
  <c r="AG82" i="41"/>
  <c r="AF82" i="41"/>
  <c r="AE82" i="41"/>
  <c r="AD82" i="41"/>
  <c r="AC82" i="41"/>
  <c r="AB82" i="41"/>
  <c r="AA82" i="41"/>
  <c r="Z82" i="41"/>
  <c r="Y82" i="41"/>
  <c r="X82" i="41"/>
  <c r="W82" i="41"/>
  <c r="V82" i="41"/>
  <c r="U82" i="41"/>
  <c r="T82" i="41"/>
  <c r="S82" i="41"/>
  <c r="R82" i="41"/>
  <c r="Q82" i="41"/>
  <c r="P82" i="41"/>
  <c r="O82" i="41"/>
  <c r="N82" i="41"/>
  <c r="M82" i="41"/>
  <c r="L82" i="41"/>
  <c r="K82" i="41"/>
  <c r="J82" i="41"/>
  <c r="I82" i="41"/>
  <c r="H82" i="41"/>
  <c r="G82" i="41"/>
  <c r="F82" i="41"/>
  <c r="O79" i="41"/>
  <c r="N79" i="41"/>
  <c r="M79" i="41"/>
  <c r="L79" i="41"/>
  <c r="J79" i="41"/>
  <c r="I79" i="41"/>
  <c r="G79" i="41"/>
  <c r="F79" i="41"/>
  <c r="G76" i="41"/>
  <c r="F76" i="41"/>
  <c r="O72" i="41"/>
  <c r="N72" i="41"/>
  <c r="M72" i="41"/>
  <c r="L72" i="41"/>
  <c r="J72" i="41"/>
  <c r="I72" i="41"/>
  <c r="G72" i="41"/>
  <c r="F72" i="41"/>
  <c r="AS69" i="41"/>
  <c r="AR69" i="41"/>
  <c r="AQ69" i="41"/>
  <c r="AP69" i="41"/>
  <c r="AO69" i="41"/>
  <c r="AN69" i="41"/>
  <c r="AM69" i="41"/>
  <c r="AL69" i="41"/>
  <c r="AK69" i="41"/>
  <c r="AJ69" i="41"/>
  <c r="AI69" i="41"/>
  <c r="AH69" i="41"/>
  <c r="AG69" i="41"/>
  <c r="AF69" i="41"/>
  <c r="AE69" i="41"/>
  <c r="AD69" i="41"/>
  <c r="AC69" i="41"/>
  <c r="AB69" i="41"/>
  <c r="AA69" i="41"/>
  <c r="Z69" i="41"/>
  <c r="Y69" i="41"/>
  <c r="X69" i="41"/>
  <c r="W69" i="41"/>
  <c r="V69" i="41"/>
  <c r="U69" i="41"/>
  <c r="T69" i="41"/>
  <c r="S69" i="41"/>
  <c r="R69" i="41"/>
  <c r="Q69" i="41"/>
  <c r="P69" i="41"/>
  <c r="O69" i="41"/>
  <c r="N69" i="41"/>
  <c r="M69" i="41"/>
  <c r="L69" i="41"/>
  <c r="K69" i="41"/>
  <c r="J69" i="41"/>
  <c r="I69" i="41"/>
  <c r="H69" i="41"/>
  <c r="G69" i="41"/>
  <c r="F69" i="41"/>
  <c r="AS66" i="41"/>
  <c r="AR66" i="41"/>
  <c r="AQ66" i="41"/>
  <c r="AP66" i="41"/>
  <c r="AO66" i="41"/>
  <c r="AN66" i="41"/>
  <c r="AM66" i="41"/>
  <c r="AL66" i="41"/>
  <c r="AK66" i="41"/>
  <c r="AJ66" i="41"/>
  <c r="AI66" i="41"/>
  <c r="AH66" i="41"/>
  <c r="AG66" i="41"/>
  <c r="AF66" i="41"/>
  <c r="AE66" i="41"/>
  <c r="AD66" i="41"/>
  <c r="AC66" i="41"/>
  <c r="AB66" i="41"/>
  <c r="AA66" i="41"/>
  <c r="Z66" i="41"/>
  <c r="Y66" i="41"/>
  <c r="X66" i="41"/>
  <c r="W66" i="41"/>
  <c r="V66" i="41"/>
  <c r="U66" i="41"/>
  <c r="T66" i="41"/>
  <c r="S66" i="41"/>
  <c r="R66" i="41"/>
  <c r="Q66" i="41"/>
  <c r="P66" i="41"/>
  <c r="O66" i="41"/>
  <c r="N66" i="41"/>
  <c r="M66" i="41"/>
  <c r="L66" i="41"/>
  <c r="K66" i="41"/>
  <c r="J66" i="41"/>
  <c r="I66" i="41"/>
  <c r="H66" i="41"/>
  <c r="G66" i="41"/>
  <c r="F66" i="41"/>
  <c r="O63" i="41"/>
  <c r="N63" i="41"/>
  <c r="M63" i="41"/>
  <c r="L63" i="41"/>
  <c r="J63" i="41"/>
  <c r="I63" i="41"/>
  <c r="G63" i="41"/>
  <c r="F63" i="41"/>
  <c r="G60" i="41"/>
  <c r="F60" i="41"/>
  <c r="O56" i="41"/>
  <c r="N56" i="41"/>
  <c r="M56" i="41"/>
  <c r="L56" i="41"/>
  <c r="J56" i="41"/>
  <c r="I56" i="41"/>
  <c r="G56" i="41"/>
  <c r="F56" i="41"/>
  <c r="AS53" i="41"/>
  <c r="AR53" i="41"/>
  <c r="AQ53" i="41"/>
  <c r="AP53" i="41"/>
  <c r="AO53" i="41"/>
  <c r="AN53" i="41"/>
  <c r="AM53" i="41"/>
  <c r="AL53" i="41"/>
  <c r="AK53" i="41"/>
  <c r="AJ53" i="41"/>
  <c r="AI53" i="41"/>
  <c r="AH53" i="41"/>
  <c r="AG53" i="41"/>
  <c r="AF53" i="41"/>
  <c r="AE53" i="41"/>
  <c r="AD53" i="41"/>
  <c r="AC53" i="41"/>
  <c r="AB53" i="41"/>
  <c r="AA53" i="41"/>
  <c r="Z53" i="41"/>
  <c r="Y53" i="41"/>
  <c r="X53" i="41"/>
  <c r="W53" i="41"/>
  <c r="V53" i="41"/>
  <c r="U53" i="41"/>
  <c r="T53" i="41"/>
  <c r="S53" i="41"/>
  <c r="R53" i="41"/>
  <c r="Q53" i="41"/>
  <c r="P53" i="41"/>
  <c r="O53" i="41"/>
  <c r="N53" i="41"/>
  <c r="M53" i="41"/>
  <c r="L53" i="41"/>
  <c r="K53" i="41"/>
  <c r="J53" i="41"/>
  <c r="I53" i="41"/>
  <c r="H53" i="41"/>
  <c r="G53" i="41"/>
  <c r="F53" i="41"/>
  <c r="AS50" i="41"/>
  <c r="AR50" i="41"/>
  <c r="AQ50" i="41"/>
  <c r="AP50" i="41"/>
  <c r="AO50" i="41"/>
  <c r="AN50" i="41"/>
  <c r="AM50" i="41"/>
  <c r="AL50" i="41"/>
  <c r="AK50" i="41"/>
  <c r="AJ50" i="41"/>
  <c r="AI50" i="41"/>
  <c r="AH50" i="41"/>
  <c r="AG50" i="41"/>
  <c r="AF50" i="41"/>
  <c r="AE50" i="41"/>
  <c r="AD50" i="41"/>
  <c r="AC50" i="41"/>
  <c r="AB50" i="41"/>
  <c r="AA50" i="41"/>
  <c r="Z50" i="41"/>
  <c r="Y50" i="41"/>
  <c r="X50" i="41"/>
  <c r="W50" i="41"/>
  <c r="V50" i="41"/>
  <c r="U50" i="41"/>
  <c r="T50" i="41"/>
  <c r="S50" i="41"/>
  <c r="R50" i="41"/>
  <c r="Q50" i="41"/>
  <c r="P50" i="41"/>
  <c r="O50" i="41"/>
  <c r="N50" i="41"/>
  <c r="M50" i="41"/>
  <c r="L50" i="41"/>
  <c r="K50" i="41"/>
  <c r="J50" i="41"/>
  <c r="I50" i="41"/>
  <c r="H50" i="41"/>
  <c r="G50" i="41"/>
  <c r="F50" i="41"/>
  <c r="O47" i="41"/>
  <c r="N47" i="41"/>
  <c r="M47" i="41"/>
  <c r="L47" i="41"/>
  <c r="J47" i="41"/>
  <c r="I47" i="41"/>
  <c r="G47" i="41"/>
  <c r="F47" i="41"/>
  <c r="G44" i="41"/>
  <c r="F44" i="41"/>
  <c r="O40" i="41"/>
  <c r="N40" i="41"/>
  <c r="M40" i="41"/>
  <c r="L40" i="41"/>
  <c r="J40" i="41"/>
  <c r="I40" i="41"/>
  <c r="G40" i="41"/>
  <c r="F40" i="41"/>
  <c r="AS37" i="41"/>
  <c r="AR37" i="41"/>
  <c r="AQ37" i="41"/>
  <c r="AP37" i="41"/>
  <c r="AO37" i="41"/>
  <c r="AN37" i="41"/>
  <c r="AM37" i="41"/>
  <c r="AL37" i="41"/>
  <c r="AK37" i="41"/>
  <c r="AJ37" i="41"/>
  <c r="AI37" i="41"/>
  <c r="AH37" i="41"/>
  <c r="AG37" i="41"/>
  <c r="AF37" i="41"/>
  <c r="AE37" i="41"/>
  <c r="AD37" i="41"/>
  <c r="AC37" i="41"/>
  <c r="AB37" i="41"/>
  <c r="AA37" i="41"/>
  <c r="Z37" i="41"/>
  <c r="Y37" i="41"/>
  <c r="X37" i="41"/>
  <c r="W37" i="41"/>
  <c r="V37" i="41"/>
  <c r="U37" i="41"/>
  <c r="T37" i="41"/>
  <c r="S37" i="41"/>
  <c r="R37" i="41"/>
  <c r="Q37" i="41"/>
  <c r="P37" i="41"/>
  <c r="O37" i="41"/>
  <c r="N37" i="41"/>
  <c r="M37" i="41"/>
  <c r="L37" i="41"/>
  <c r="K37" i="41"/>
  <c r="J37" i="41"/>
  <c r="I37" i="41"/>
  <c r="H37" i="41"/>
  <c r="G37" i="41"/>
  <c r="F37" i="41"/>
  <c r="AS34" i="41"/>
  <c r="AR34" i="41"/>
  <c r="AQ34" i="41"/>
  <c r="AP34" i="41"/>
  <c r="AO34" i="41"/>
  <c r="AN34" i="41"/>
  <c r="AM34" i="41"/>
  <c r="AL34" i="41"/>
  <c r="AK34" i="41"/>
  <c r="AJ34" i="41"/>
  <c r="AI34" i="41"/>
  <c r="AH34" i="41"/>
  <c r="AG34" i="41"/>
  <c r="AF34" i="41"/>
  <c r="AE34" i="41"/>
  <c r="AD34" i="41"/>
  <c r="AC34" i="41"/>
  <c r="AB34" i="41"/>
  <c r="AA34" i="41"/>
  <c r="Z34" i="41"/>
  <c r="Y34" i="41"/>
  <c r="X34" i="41"/>
  <c r="W34" i="41"/>
  <c r="V34" i="41"/>
  <c r="U34" i="41"/>
  <c r="T34" i="41"/>
  <c r="S34" i="41"/>
  <c r="R34" i="41"/>
  <c r="Q34" i="41"/>
  <c r="P34" i="41"/>
  <c r="O34" i="41"/>
  <c r="N34" i="41"/>
  <c r="M34" i="41"/>
  <c r="L34" i="41"/>
  <c r="K34" i="41"/>
  <c r="J34" i="41"/>
  <c r="I34" i="41"/>
  <c r="H34" i="41"/>
  <c r="G34" i="41"/>
  <c r="F34" i="41"/>
  <c r="O31" i="41"/>
  <c r="N31" i="41"/>
  <c r="M31" i="41"/>
  <c r="L31" i="41"/>
  <c r="J31" i="41"/>
  <c r="I31" i="41"/>
  <c r="G31" i="41"/>
  <c r="F31" i="41"/>
  <c r="G28" i="41"/>
  <c r="F28" i="41"/>
  <c r="O24" i="41"/>
  <c r="N24" i="41"/>
  <c r="M24" i="41"/>
  <c r="L24" i="41"/>
  <c r="J24" i="41"/>
  <c r="I24" i="41"/>
  <c r="G24" i="41"/>
  <c r="F24" i="41"/>
  <c r="AS21" i="41"/>
  <c r="AR21" i="41"/>
  <c r="AQ21" i="41"/>
  <c r="AP21" i="41"/>
  <c r="AO21" i="41"/>
  <c r="AN21" i="41"/>
  <c r="AM21" i="41"/>
  <c r="AL21" i="41"/>
  <c r="AK21" i="41"/>
  <c r="AJ21" i="41"/>
  <c r="AI21" i="41"/>
  <c r="AH21" i="41"/>
  <c r="AG21" i="41"/>
  <c r="AF21" i="41"/>
  <c r="AE21" i="41"/>
  <c r="AD21" i="41"/>
  <c r="AC21" i="41"/>
  <c r="AB21" i="41"/>
  <c r="AA21" i="41"/>
  <c r="Z21" i="41"/>
  <c r="Y21" i="41"/>
  <c r="X21" i="41"/>
  <c r="W21" i="41"/>
  <c r="V21" i="41"/>
  <c r="U21" i="41"/>
  <c r="T21" i="41"/>
  <c r="S21" i="41"/>
  <c r="R21" i="41"/>
  <c r="Q21" i="41"/>
  <c r="P21" i="41"/>
  <c r="O21" i="41"/>
  <c r="N21" i="41"/>
  <c r="M21" i="41"/>
  <c r="L21" i="41"/>
  <c r="K21" i="41"/>
  <c r="J21" i="41"/>
  <c r="I21" i="41"/>
  <c r="H21" i="41"/>
  <c r="G21" i="41"/>
  <c r="F21" i="41"/>
  <c r="AS18" i="41"/>
  <c r="AR18" i="41"/>
  <c r="AQ18" i="41"/>
  <c r="AP18" i="41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AA18" i="41"/>
  <c r="Z18" i="41"/>
  <c r="Y18" i="41"/>
  <c r="X18" i="41"/>
  <c r="W18" i="41"/>
  <c r="V18" i="41"/>
  <c r="U18" i="41"/>
  <c r="T18" i="41"/>
  <c r="S18" i="41"/>
  <c r="R18" i="41"/>
  <c r="Q18" i="41"/>
  <c r="P18" i="41"/>
  <c r="O18" i="41"/>
  <c r="N18" i="41"/>
  <c r="M18" i="41"/>
  <c r="L18" i="41"/>
  <c r="K18" i="41"/>
  <c r="J18" i="41"/>
  <c r="I18" i="41"/>
  <c r="H18" i="41"/>
  <c r="G18" i="41"/>
  <c r="F18" i="41"/>
  <c r="O15" i="41"/>
  <c r="N15" i="41"/>
  <c r="M15" i="41"/>
  <c r="L15" i="41"/>
  <c r="J15" i="41"/>
  <c r="I15" i="41"/>
  <c r="G15" i="41"/>
  <c r="F15" i="41"/>
  <c r="G12" i="41"/>
  <c r="F12" i="41"/>
  <c r="AN9" i="41"/>
  <c r="AM9" i="41"/>
  <c r="AL9" i="41"/>
  <c r="AK9" i="41"/>
  <c r="AJ9" i="41"/>
  <c r="AI9" i="41"/>
  <c r="AH9" i="41"/>
  <c r="AG9" i="41"/>
  <c r="AF9" i="41"/>
  <c r="AE9" i="41"/>
  <c r="N9" i="41"/>
  <c r="M9" i="41"/>
  <c r="L9" i="41"/>
  <c r="K9" i="41"/>
  <c r="J9" i="41"/>
  <c r="I9" i="41"/>
  <c r="H9" i="41"/>
  <c r="G9" i="41"/>
  <c r="F9" i="41"/>
  <c r="W7" i="41"/>
  <c r="V7" i="41"/>
  <c r="U7" i="41"/>
  <c r="T7" i="41"/>
  <c r="S7" i="41"/>
  <c r="R7" i="41"/>
  <c r="Q7" i="41"/>
  <c r="P7" i="41"/>
  <c r="O7" i="41"/>
  <c r="N7" i="41"/>
  <c r="M7" i="41"/>
  <c r="L7" i="41"/>
  <c r="K7" i="41"/>
  <c r="J7" i="41"/>
  <c r="I7" i="41"/>
  <c r="H7" i="41"/>
  <c r="G7" i="41"/>
  <c r="F7" i="41"/>
  <c r="A3" i="41"/>
  <c r="A2" i="41"/>
  <c r="O104" i="6"/>
  <c r="N104" i="6"/>
  <c r="M104" i="6"/>
  <c r="L104" i="6"/>
  <c r="J104" i="6"/>
  <c r="I104" i="6"/>
  <c r="G104" i="6"/>
  <c r="F104" i="6"/>
  <c r="AS101" i="6"/>
  <c r="AR101" i="6"/>
  <c r="AQ101" i="6"/>
  <c r="AP101" i="6"/>
  <c r="AO101" i="6"/>
  <c r="AN101" i="6"/>
  <c r="AM101" i="6"/>
  <c r="AL101" i="6"/>
  <c r="AK101" i="6"/>
  <c r="AJ101" i="6"/>
  <c r="AI101" i="6"/>
  <c r="AH101" i="6"/>
  <c r="AG101" i="6"/>
  <c r="AF101" i="6"/>
  <c r="AE101" i="6"/>
  <c r="AD101" i="6"/>
  <c r="AC101" i="6"/>
  <c r="AB101" i="6"/>
  <c r="AA101" i="6"/>
  <c r="Z101" i="6"/>
  <c r="Y101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AS98" i="6"/>
  <c r="AR98" i="6"/>
  <c r="AQ98" i="6"/>
  <c r="AP98" i="6"/>
  <c r="AO98" i="6"/>
  <c r="AN98" i="6"/>
  <c r="AM98" i="6"/>
  <c r="AL98" i="6"/>
  <c r="AK98" i="6"/>
  <c r="AJ98" i="6"/>
  <c r="AI98" i="6"/>
  <c r="AH98" i="6"/>
  <c r="AG98" i="6"/>
  <c r="AF98" i="6"/>
  <c r="AE98" i="6"/>
  <c r="AD98" i="6"/>
  <c r="AC98" i="6"/>
  <c r="AB98" i="6"/>
  <c r="AA98" i="6"/>
  <c r="Z98" i="6"/>
  <c r="Y98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O95" i="6"/>
  <c r="N95" i="6"/>
  <c r="M95" i="6"/>
  <c r="L95" i="6"/>
  <c r="J95" i="6"/>
  <c r="I95" i="6"/>
  <c r="G95" i="6"/>
  <c r="F95" i="6"/>
  <c r="G92" i="6"/>
  <c r="F92" i="6"/>
  <c r="O88" i="6"/>
  <c r="N88" i="6"/>
  <c r="M88" i="6"/>
  <c r="L88" i="6"/>
  <c r="J88" i="6"/>
  <c r="I88" i="6"/>
  <c r="G88" i="6"/>
  <c r="F88" i="6"/>
  <c r="AS85" i="6"/>
  <c r="AR85" i="6"/>
  <c r="AQ85" i="6"/>
  <c r="AP85" i="6"/>
  <c r="AO85" i="6"/>
  <c r="AN85" i="6"/>
  <c r="AM85" i="6"/>
  <c r="AL85" i="6"/>
  <c r="AK85" i="6"/>
  <c r="AJ85" i="6"/>
  <c r="AI85" i="6"/>
  <c r="AH85" i="6"/>
  <c r="AG85" i="6"/>
  <c r="AF85" i="6"/>
  <c r="AE85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AS82" i="6"/>
  <c r="AR82" i="6"/>
  <c r="AQ82" i="6"/>
  <c r="AP82" i="6"/>
  <c r="AO82" i="6"/>
  <c r="AN82" i="6"/>
  <c r="AM82" i="6"/>
  <c r="AL82" i="6"/>
  <c r="AK82" i="6"/>
  <c r="AJ82" i="6"/>
  <c r="AI82" i="6"/>
  <c r="AH82" i="6"/>
  <c r="AG82" i="6"/>
  <c r="AF82" i="6"/>
  <c r="AE82" i="6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O79" i="6"/>
  <c r="N79" i="6"/>
  <c r="M79" i="6"/>
  <c r="L79" i="6"/>
  <c r="J79" i="6"/>
  <c r="I79" i="6"/>
  <c r="G79" i="6"/>
  <c r="F79" i="6"/>
  <c r="G76" i="6"/>
  <c r="F76" i="6"/>
  <c r="O72" i="6"/>
  <c r="N72" i="6"/>
  <c r="M72" i="6"/>
  <c r="L72" i="6"/>
  <c r="J72" i="6"/>
  <c r="I72" i="6"/>
  <c r="G72" i="6"/>
  <c r="F72" i="6"/>
  <c r="AS69" i="6"/>
  <c r="AR69" i="6"/>
  <c r="AQ69" i="6"/>
  <c r="AP69" i="6"/>
  <c r="AO69" i="6"/>
  <c r="AN69" i="6"/>
  <c r="AM69" i="6"/>
  <c r="AL69" i="6"/>
  <c r="AK69" i="6"/>
  <c r="AJ69" i="6"/>
  <c r="AI69" i="6"/>
  <c r="AH69" i="6"/>
  <c r="AG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AS66" i="6"/>
  <c r="AR66" i="6"/>
  <c r="AQ66" i="6"/>
  <c r="AP66" i="6"/>
  <c r="AO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O63" i="6"/>
  <c r="N63" i="6"/>
  <c r="M63" i="6"/>
  <c r="L63" i="6"/>
  <c r="J63" i="6"/>
  <c r="I63" i="6"/>
  <c r="G63" i="6"/>
  <c r="F63" i="6"/>
  <c r="G60" i="6"/>
  <c r="F60" i="6"/>
  <c r="O56" i="6"/>
  <c r="N56" i="6"/>
  <c r="M56" i="6"/>
  <c r="L56" i="6"/>
  <c r="J56" i="6"/>
  <c r="I56" i="6"/>
  <c r="G56" i="6"/>
  <c r="F56" i="6"/>
  <c r="AS53" i="6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AS50" i="6"/>
  <c r="AR50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O47" i="6"/>
  <c r="N47" i="6"/>
  <c r="M47" i="6"/>
  <c r="L47" i="6"/>
  <c r="J47" i="6"/>
  <c r="I47" i="6"/>
  <c r="G47" i="6"/>
  <c r="F47" i="6"/>
  <c r="G44" i="6"/>
  <c r="F44" i="6"/>
  <c r="O40" i="6"/>
  <c r="N40" i="6"/>
  <c r="M40" i="6"/>
  <c r="L40" i="6"/>
  <c r="J40" i="6"/>
  <c r="I40" i="6"/>
  <c r="G40" i="6"/>
  <c r="F40" i="6"/>
  <c r="AS37" i="6"/>
  <c r="AR37" i="6"/>
  <c r="AQ37" i="6"/>
  <c r="AP37" i="6"/>
  <c r="AO37" i="6"/>
  <c r="AN37" i="6"/>
  <c r="AM37" i="6"/>
  <c r="AL37" i="6"/>
  <c r="AK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AS34" i="6"/>
  <c r="AR34" i="6"/>
  <c r="AQ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O31" i="6"/>
  <c r="N31" i="6"/>
  <c r="M31" i="6"/>
  <c r="L31" i="6"/>
  <c r="J31" i="6"/>
  <c r="I31" i="6"/>
  <c r="G31" i="6"/>
  <c r="F31" i="6"/>
  <c r="G28" i="6"/>
  <c r="F28" i="6"/>
  <c r="AO88" i="5"/>
  <c r="AN88" i="5"/>
  <c r="AM88" i="5"/>
  <c r="AL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AJ82" i="5"/>
  <c r="AI82" i="5"/>
  <c r="AH82" i="5"/>
  <c r="AG82" i="5"/>
  <c r="AE82" i="5"/>
  <c r="AD82" i="5"/>
  <c r="AB82" i="5"/>
  <c r="AA82" i="5"/>
  <c r="O82" i="5"/>
  <c r="N82" i="5"/>
  <c r="M82" i="5"/>
  <c r="L82" i="5"/>
  <c r="J82" i="5"/>
  <c r="I82" i="5"/>
  <c r="G82" i="5"/>
  <c r="F82" i="5"/>
  <c r="AJ79" i="5"/>
  <c r="AI79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I76" i="5"/>
  <c r="H76" i="5"/>
  <c r="G76" i="5"/>
  <c r="F76" i="5"/>
  <c r="F72" i="5"/>
  <c r="AO68" i="5"/>
  <c r="AN68" i="5"/>
  <c r="AM68" i="5"/>
  <c r="AL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AJ62" i="5"/>
  <c r="AI62" i="5"/>
  <c r="AH62" i="5"/>
  <c r="AG62" i="5"/>
  <c r="AE62" i="5"/>
  <c r="AD62" i="5"/>
  <c r="AB62" i="5"/>
  <c r="AA62" i="5"/>
  <c r="O62" i="5"/>
  <c r="N62" i="5"/>
  <c r="M62" i="5"/>
  <c r="L62" i="5"/>
  <c r="J62" i="5"/>
  <c r="I62" i="5"/>
  <c r="G62" i="5"/>
  <c r="F62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I56" i="5"/>
  <c r="H56" i="5"/>
  <c r="G56" i="5"/>
  <c r="F56" i="5"/>
  <c r="F52" i="5"/>
  <c r="AO48" i="5"/>
  <c r="AN48" i="5"/>
  <c r="AM48" i="5"/>
  <c r="AL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AJ42" i="5"/>
  <c r="AI42" i="5"/>
  <c r="AH42" i="5"/>
  <c r="AG42" i="5"/>
  <c r="AE42" i="5"/>
  <c r="AD42" i="5"/>
  <c r="AB42" i="5"/>
  <c r="AA42" i="5"/>
  <c r="O42" i="5"/>
  <c r="N42" i="5"/>
  <c r="M42" i="5"/>
  <c r="L42" i="5"/>
  <c r="J42" i="5"/>
  <c r="I42" i="5"/>
  <c r="G42" i="5"/>
  <c r="F42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I36" i="5"/>
  <c r="H36" i="5"/>
  <c r="G36" i="5"/>
  <c r="F36" i="5"/>
  <c r="F32" i="5"/>
  <c r="AS103" i="40"/>
  <c r="AR103" i="40"/>
  <c r="AQ103" i="40"/>
  <c r="AP103" i="40"/>
  <c r="AO103" i="40"/>
  <c r="AN103" i="40"/>
  <c r="AM103" i="40"/>
  <c r="AL103" i="40"/>
  <c r="AK103" i="40"/>
  <c r="AJ103" i="40"/>
  <c r="AI103" i="40"/>
  <c r="AH103" i="40"/>
  <c r="AG103" i="40"/>
  <c r="AF103" i="40"/>
  <c r="AE103" i="40"/>
  <c r="AD103" i="40"/>
  <c r="AC103" i="40"/>
  <c r="AB103" i="40"/>
  <c r="AA103" i="40"/>
  <c r="Z103" i="40"/>
  <c r="Y103" i="40"/>
  <c r="X103" i="40"/>
  <c r="W103" i="40"/>
  <c r="V103" i="40"/>
  <c r="U103" i="40"/>
  <c r="I103" i="40"/>
  <c r="H103" i="40"/>
  <c r="G103" i="40"/>
  <c r="F103" i="40"/>
  <c r="O100" i="40"/>
  <c r="N100" i="40"/>
  <c r="M100" i="40"/>
  <c r="L100" i="40"/>
  <c r="J100" i="40"/>
  <c r="I100" i="40"/>
  <c r="G100" i="40"/>
  <c r="F100" i="40"/>
  <c r="O97" i="40"/>
  <c r="N97" i="40"/>
  <c r="M97" i="40"/>
  <c r="L97" i="40"/>
  <c r="J97" i="40"/>
  <c r="I97" i="40"/>
  <c r="G97" i="40"/>
  <c r="F97" i="40"/>
  <c r="AS94" i="40"/>
  <c r="AR94" i="40"/>
  <c r="AQ94" i="40"/>
  <c r="AP94" i="40"/>
  <c r="AO94" i="40"/>
  <c r="AN94" i="40"/>
  <c r="AM94" i="40"/>
  <c r="AL94" i="40"/>
  <c r="AK94" i="40"/>
  <c r="AJ94" i="40"/>
  <c r="AI94" i="40"/>
  <c r="AH94" i="40"/>
  <c r="AG94" i="40"/>
  <c r="AF94" i="40"/>
  <c r="AE94" i="40"/>
  <c r="AD94" i="40"/>
  <c r="AC94" i="40"/>
  <c r="AB94" i="40"/>
  <c r="AA94" i="40"/>
  <c r="Z94" i="40"/>
  <c r="Y94" i="40"/>
  <c r="X94" i="40"/>
  <c r="W94" i="40"/>
  <c r="V94" i="40"/>
  <c r="U94" i="40"/>
  <c r="T94" i="40"/>
  <c r="S94" i="40"/>
  <c r="R94" i="40"/>
  <c r="Q94" i="40"/>
  <c r="P94" i="40"/>
  <c r="O94" i="40"/>
  <c r="N94" i="40"/>
  <c r="M94" i="40"/>
  <c r="L94" i="40"/>
  <c r="K94" i="40"/>
  <c r="J94" i="40"/>
  <c r="I94" i="40"/>
  <c r="H94" i="40"/>
  <c r="G94" i="40"/>
  <c r="F94" i="40"/>
  <c r="F91" i="40"/>
  <c r="AS88" i="40"/>
  <c r="AR88" i="40"/>
  <c r="AQ88" i="40"/>
  <c r="AP88" i="40"/>
  <c r="AO88" i="40"/>
  <c r="AN88" i="40"/>
  <c r="AM88" i="40"/>
  <c r="AL88" i="40"/>
  <c r="AK88" i="40"/>
  <c r="AJ88" i="40"/>
  <c r="AI88" i="40"/>
  <c r="AH88" i="40"/>
  <c r="AG88" i="40"/>
  <c r="AF88" i="40"/>
  <c r="AE88" i="40"/>
  <c r="AD88" i="40"/>
  <c r="AC88" i="40"/>
  <c r="AB88" i="40"/>
  <c r="AA88" i="40"/>
  <c r="Z88" i="40"/>
  <c r="Y88" i="40"/>
  <c r="X88" i="40"/>
  <c r="W88" i="40"/>
  <c r="V88" i="40"/>
  <c r="U88" i="40"/>
  <c r="T88" i="40"/>
  <c r="S88" i="40"/>
  <c r="R88" i="40"/>
  <c r="Q88" i="40"/>
  <c r="P88" i="40"/>
  <c r="O88" i="40"/>
  <c r="N88" i="40"/>
  <c r="M88" i="40"/>
  <c r="L88" i="40"/>
  <c r="K88" i="40"/>
  <c r="J88" i="40"/>
  <c r="I88" i="40"/>
  <c r="H88" i="40"/>
  <c r="G88" i="40"/>
  <c r="F88" i="40"/>
  <c r="C31" i="40"/>
  <c r="C50" i="40"/>
  <c r="C69" i="40"/>
  <c r="C88" i="40"/>
  <c r="AS84" i="40"/>
  <c r="AR84" i="40"/>
  <c r="AQ84" i="40"/>
  <c r="AP84" i="40"/>
  <c r="AO84" i="40"/>
  <c r="AN84" i="40"/>
  <c r="AM84" i="40"/>
  <c r="AL84" i="40"/>
  <c r="AK84" i="40"/>
  <c r="AJ84" i="40"/>
  <c r="AI84" i="40"/>
  <c r="AH84" i="40"/>
  <c r="AG84" i="40"/>
  <c r="AF84" i="40"/>
  <c r="AE84" i="40"/>
  <c r="AD84" i="40"/>
  <c r="AC84" i="40"/>
  <c r="AB84" i="40"/>
  <c r="AA84" i="40"/>
  <c r="Z84" i="40"/>
  <c r="Y84" i="40"/>
  <c r="X84" i="40"/>
  <c r="W84" i="40"/>
  <c r="V84" i="40"/>
  <c r="U84" i="40"/>
  <c r="I84" i="40"/>
  <c r="H84" i="40"/>
  <c r="G84" i="40"/>
  <c r="F84" i="40"/>
  <c r="O81" i="40"/>
  <c r="N81" i="40"/>
  <c r="M81" i="40"/>
  <c r="L81" i="40"/>
  <c r="J81" i="40"/>
  <c r="I81" i="40"/>
  <c r="G81" i="40"/>
  <c r="F81" i="40"/>
  <c r="O78" i="40"/>
  <c r="N78" i="40"/>
  <c r="M78" i="40"/>
  <c r="L78" i="40"/>
  <c r="J78" i="40"/>
  <c r="I78" i="40"/>
  <c r="G78" i="40"/>
  <c r="F78" i="40"/>
  <c r="AS75" i="40"/>
  <c r="AR75" i="40"/>
  <c r="AQ75" i="40"/>
  <c r="AP75" i="40"/>
  <c r="AO75" i="40"/>
  <c r="AN75" i="40"/>
  <c r="AM75" i="40"/>
  <c r="AL75" i="40"/>
  <c r="AK75" i="40"/>
  <c r="AJ75" i="40"/>
  <c r="AI75" i="40"/>
  <c r="AH75" i="40"/>
  <c r="AG75" i="40"/>
  <c r="AF75" i="40"/>
  <c r="AE75" i="40"/>
  <c r="AD75" i="40"/>
  <c r="AC75" i="40"/>
  <c r="AB75" i="40"/>
  <c r="AA75" i="40"/>
  <c r="Z75" i="40"/>
  <c r="Y75" i="40"/>
  <c r="X75" i="40"/>
  <c r="W75" i="40"/>
  <c r="V75" i="40"/>
  <c r="U75" i="40"/>
  <c r="T75" i="40"/>
  <c r="S75" i="40"/>
  <c r="R75" i="40"/>
  <c r="Q75" i="40"/>
  <c r="P75" i="40"/>
  <c r="O75" i="40"/>
  <c r="N75" i="40"/>
  <c r="M75" i="40"/>
  <c r="L75" i="40"/>
  <c r="K75" i="40"/>
  <c r="J75" i="40"/>
  <c r="I75" i="40"/>
  <c r="H75" i="40"/>
  <c r="G75" i="40"/>
  <c r="F75" i="40"/>
  <c r="F72" i="40"/>
  <c r="AS69" i="40"/>
  <c r="AR69" i="40"/>
  <c r="AQ69" i="40"/>
  <c r="AP69" i="40"/>
  <c r="AO69" i="40"/>
  <c r="AN69" i="40"/>
  <c r="AM69" i="40"/>
  <c r="AL69" i="40"/>
  <c r="AK69" i="40"/>
  <c r="AJ69" i="40"/>
  <c r="AI69" i="40"/>
  <c r="AH69" i="40"/>
  <c r="AG69" i="40"/>
  <c r="AF69" i="40"/>
  <c r="AE69" i="40"/>
  <c r="AD69" i="40"/>
  <c r="AC69" i="40"/>
  <c r="AB69" i="40"/>
  <c r="AA69" i="40"/>
  <c r="Z69" i="40"/>
  <c r="Y69" i="40"/>
  <c r="X69" i="40"/>
  <c r="W69" i="40"/>
  <c r="V69" i="40"/>
  <c r="U69" i="40"/>
  <c r="T69" i="40"/>
  <c r="S69" i="40"/>
  <c r="R69" i="40"/>
  <c r="Q69" i="40"/>
  <c r="P69" i="40"/>
  <c r="O69" i="40"/>
  <c r="N69" i="40"/>
  <c r="M69" i="40"/>
  <c r="L69" i="40"/>
  <c r="K69" i="40"/>
  <c r="J69" i="40"/>
  <c r="I69" i="40"/>
  <c r="H69" i="40"/>
  <c r="G69" i="40"/>
  <c r="F69" i="40"/>
  <c r="AS65" i="40"/>
  <c r="AR65" i="40"/>
  <c r="AQ65" i="40"/>
  <c r="AP65" i="40"/>
  <c r="AO65" i="40"/>
  <c r="AN65" i="40"/>
  <c r="AM65" i="40"/>
  <c r="AL65" i="40"/>
  <c r="AK65" i="40"/>
  <c r="AJ65" i="40"/>
  <c r="AI65" i="40"/>
  <c r="AH65" i="40"/>
  <c r="AG65" i="40"/>
  <c r="AF65" i="40"/>
  <c r="AE65" i="40"/>
  <c r="AD65" i="40"/>
  <c r="AC65" i="40"/>
  <c r="AB65" i="40"/>
  <c r="AA65" i="40"/>
  <c r="Z65" i="40"/>
  <c r="Y65" i="40"/>
  <c r="X65" i="40"/>
  <c r="W65" i="40"/>
  <c r="V65" i="40"/>
  <c r="U65" i="40"/>
  <c r="I65" i="40"/>
  <c r="H65" i="40"/>
  <c r="G65" i="40"/>
  <c r="F65" i="40"/>
  <c r="O62" i="40"/>
  <c r="N62" i="40"/>
  <c r="M62" i="40"/>
  <c r="L62" i="40"/>
  <c r="J62" i="40"/>
  <c r="I62" i="40"/>
  <c r="G62" i="40"/>
  <c r="F62" i="40"/>
  <c r="O59" i="40"/>
  <c r="N59" i="40"/>
  <c r="M59" i="40"/>
  <c r="L59" i="40"/>
  <c r="J59" i="40"/>
  <c r="I59" i="40"/>
  <c r="G59" i="40"/>
  <c r="F59" i="40"/>
  <c r="AS56" i="40"/>
  <c r="AR56" i="40"/>
  <c r="AQ56" i="40"/>
  <c r="AP56" i="40"/>
  <c r="AO56" i="40"/>
  <c r="AN56" i="40"/>
  <c r="AM56" i="40"/>
  <c r="AL56" i="40"/>
  <c r="AK56" i="40"/>
  <c r="AJ56" i="40"/>
  <c r="AI56" i="40"/>
  <c r="AH56" i="40"/>
  <c r="AG56" i="40"/>
  <c r="AF56" i="40"/>
  <c r="AE56" i="40"/>
  <c r="AD56" i="40"/>
  <c r="AC56" i="40"/>
  <c r="AB56" i="40"/>
  <c r="AA56" i="40"/>
  <c r="Z56" i="40"/>
  <c r="Y56" i="40"/>
  <c r="X56" i="40"/>
  <c r="W56" i="40"/>
  <c r="V56" i="40"/>
  <c r="U56" i="40"/>
  <c r="T56" i="40"/>
  <c r="S56" i="40"/>
  <c r="R56" i="40"/>
  <c r="Q56" i="40"/>
  <c r="P56" i="40"/>
  <c r="O56" i="40"/>
  <c r="N56" i="40"/>
  <c r="M56" i="40"/>
  <c r="L56" i="40"/>
  <c r="K56" i="40"/>
  <c r="J56" i="40"/>
  <c r="I56" i="40"/>
  <c r="H56" i="40"/>
  <c r="G56" i="40"/>
  <c r="F56" i="40"/>
  <c r="F53" i="40"/>
  <c r="AS50" i="40"/>
  <c r="AR50" i="40"/>
  <c r="AQ50" i="40"/>
  <c r="AP50" i="40"/>
  <c r="AO50" i="40"/>
  <c r="AN50" i="40"/>
  <c r="AM50" i="40"/>
  <c r="AL50" i="40"/>
  <c r="AK50" i="40"/>
  <c r="AJ50" i="40"/>
  <c r="AI50" i="40"/>
  <c r="AH50" i="40"/>
  <c r="AG50" i="40"/>
  <c r="AF50" i="40"/>
  <c r="AE50" i="40"/>
  <c r="AD50" i="40"/>
  <c r="AC50" i="40"/>
  <c r="AB50" i="40"/>
  <c r="AA50" i="40"/>
  <c r="Z50" i="40"/>
  <c r="Y50" i="40"/>
  <c r="X50" i="40"/>
  <c r="W50" i="40"/>
  <c r="V50" i="40"/>
  <c r="U50" i="40"/>
  <c r="T50" i="40"/>
  <c r="S50" i="40"/>
  <c r="R50" i="40"/>
  <c r="Q50" i="40"/>
  <c r="P50" i="40"/>
  <c r="O50" i="40"/>
  <c r="N50" i="40"/>
  <c r="M50" i="40"/>
  <c r="L50" i="40"/>
  <c r="K50" i="40"/>
  <c r="J50" i="40"/>
  <c r="I50" i="40"/>
  <c r="H50" i="40"/>
  <c r="G50" i="40"/>
  <c r="F50" i="40"/>
  <c r="AS46" i="40"/>
  <c r="AR46" i="40"/>
  <c r="AQ46" i="40"/>
  <c r="AP46" i="40"/>
  <c r="AO46" i="40"/>
  <c r="AN46" i="40"/>
  <c r="AM46" i="40"/>
  <c r="AL46" i="40"/>
  <c r="AK46" i="40"/>
  <c r="AJ46" i="40"/>
  <c r="AI46" i="40"/>
  <c r="AH46" i="40"/>
  <c r="AG46" i="40"/>
  <c r="AF46" i="40"/>
  <c r="AE46" i="40"/>
  <c r="AD46" i="40"/>
  <c r="AC46" i="40"/>
  <c r="AB46" i="40"/>
  <c r="AA46" i="40"/>
  <c r="Z46" i="40"/>
  <c r="Y46" i="40"/>
  <c r="X46" i="40"/>
  <c r="W46" i="40"/>
  <c r="V46" i="40"/>
  <c r="U46" i="40"/>
  <c r="I46" i="40"/>
  <c r="H46" i="40"/>
  <c r="G46" i="40"/>
  <c r="F46" i="40"/>
  <c r="O43" i="40"/>
  <c r="N43" i="40"/>
  <c r="M43" i="40"/>
  <c r="L43" i="40"/>
  <c r="J43" i="40"/>
  <c r="I43" i="40"/>
  <c r="G43" i="40"/>
  <c r="F43" i="40"/>
  <c r="O40" i="40"/>
  <c r="N40" i="40"/>
  <c r="M40" i="40"/>
  <c r="L40" i="40"/>
  <c r="J40" i="40"/>
  <c r="I40" i="40"/>
  <c r="G40" i="40"/>
  <c r="F40" i="40"/>
  <c r="AS37" i="40"/>
  <c r="AR37" i="40"/>
  <c r="AQ37" i="40"/>
  <c r="AP37" i="40"/>
  <c r="AO37" i="40"/>
  <c r="AN37" i="40"/>
  <c r="AM37" i="40"/>
  <c r="AL37" i="40"/>
  <c r="AK37" i="40"/>
  <c r="AJ37" i="40"/>
  <c r="AI37" i="40"/>
  <c r="AH37" i="40"/>
  <c r="AG37" i="40"/>
  <c r="AF37" i="40"/>
  <c r="AE37" i="40"/>
  <c r="AD37" i="40"/>
  <c r="AC37" i="40"/>
  <c r="AB37" i="40"/>
  <c r="AA37" i="40"/>
  <c r="Z37" i="40"/>
  <c r="Y37" i="40"/>
  <c r="X37" i="40"/>
  <c r="W37" i="40"/>
  <c r="V37" i="40"/>
  <c r="U37" i="40"/>
  <c r="T37" i="40"/>
  <c r="S37" i="40"/>
  <c r="R37" i="40"/>
  <c r="Q37" i="40"/>
  <c r="P37" i="40"/>
  <c r="O37" i="40"/>
  <c r="N37" i="40"/>
  <c r="M37" i="40"/>
  <c r="L37" i="40"/>
  <c r="K37" i="40"/>
  <c r="J37" i="40"/>
  <c r="I37" i="40"/>
  <c r="H37" i="40"/>
  <c r="G37" i="40"/>
  <c r="F37" i="40"/>
  <c r="F34" i="40"/>
  <c r="AS31" i="40"/>
  <c r="AR31" i="40"/>
  <c r="AQ31" i="40"/>
  <c r="AP31" i="40"/>
  <c r="AO31" i="40"/>
  <c r="AN31" i="40"/>
  <c r="AM31" i="40"/>
  <c r="AL31" i="40"/>
  <c r="AK31" i="40"/>
  <c r="AJ31" i="40"/>
  <c r="AI31" i="40"/>
  <c r="AH31" i="40"/>
  <c r="AG31" i="40"/>
  <c r="AF31" i="40"/>
  <c r="AE31" i="40"/>
  <c r="AD31" i="40"/>
  <c r="AC31" i="40"/>
  <c r="AB31" i="40"/>
  <c r="AA31" i="40"/>
  <c r="Z31" i="40"/>
  <c r="Y31" i="40"/>
  <c r="X31" i="40"/>
  <c r="W31" i="40"/>
  <c r="V31" i="40"/>
  <c r="U31" i="40"/>
  <c r="T31" i="40"/>
  <c r="S31" i="40"/>
  <c r="R31" i="40"/>
  <c r="Q31" i="40"/>
  <c r="P31" i="40"/>
  <c r="O31" i="40"/>
  <c r="N31" i="40"/>
  <c r="M31" i="40"/>
  <c r="L31" i="40"/>
  <c r="K31" i="40"/>
  <c r="J31" i="40"/>
  <c r="I31" i="40"/>
  <c r="H31" i="40"/>
  <c r="G31" i="40"/>
  <c r="F31" i="40"/>
  <c r="AS27" i="40"/>
  <c r="AR27" i="40"/>
  <c r="AQ27" i="40"/>
  <c r="AP27" i="40"/>
  <c r="AO27" i="40"/>
  <c r="AN27" i="40"/>
  <c r="AM27" i="40"/>
  <c r="AL27" i="40"/>
  <c r="AK27" i="40"/>
  <c r="AJ27" i="40"/>
  <c r="AI27" i="40"/>
  <c r="AH27" i="40"/>
  <c r="AG27" i="40"/>
  <c r="AF27" i="40"/>
  <c r="AE27" i="40"/>
  <c r="AD27" i="40"/>
  <c r="AC27" i="40"/>
  <c r="AB27" i="40"/>
  <c r="AA27" i="40"/>
  <c r="Z27" i="40"/>
  <c r="Y27" i="40"/>
  <c r="X27" i="40"/>
  <c r="W27" i="40"/>
  <c r="V27" i="40"/>
  <c r="U27" i="40"/>
  <c r="I27" i="40"/>
  <c r="H27" i="40"/>
  <c r="G27" i="40"/>
  <c r="F27" i="40"/>
  <c r="O24" i="40"/>
  <c r="N24" i="40"/>
  <c r="M24" i="40"/>
  <c r="L24" i="40"/>
  <c r="J24" i="40"/>
  <c r="I24" i="40"/>
  <c r="G24" i="40"/>
  <c r="F24" i="40"/>
  <c r="O21" i="40"/>
  <c r="N21" i="40"/>
  <c r="M21" i="40"/>
  <c r="L21" i="40"/>
  <c r="J21" i="40"/>
  <c r="I21" i="40"/>
  <c r="G21" i="40"/>
  <c r="F21" i="40"/>
  <c r="AS18" i="40"/>
  <c r="AR18" i="40"/>
  <c r="AQ18" i="40"/>
  <c r="AP18" i="40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AA18" i="40"/>
  <c r="Z18" i="40"/>
  <c r="Y18" i="40"/>
  <c r="X18" i="40"/>
  <c r="W18" i="40"/>
  <c r="V18" i="40"/>
  <c r="U18" i="40"/>
  <c r="T18" i="40"/>
  <c r="S18" i="40"/>
  <c r="R18" i="40"/>
  <c r="Q18" i="40"/>
  <c r="P18" i="40"/>
  <c r="O18" i="40"/>
  <c r="N18" i="40"/>
  <c r="M18" i="40"/>
  <c r="L18" i="40"/>
  <c r="K18" i="40"/>
  <c r="J18" i="40"/>
  <c r="I18" i="40"/>
  <c r="H18" i="40"/>
  <c r="G18" i="40"/>
  <c r="F18" i="40"/>
  <c r="F15" i="40"/>
  <c r="AS12" i="40"/>
  <c r="AR12" i="40"/>
  <c r="AQ12" i="40"/>
  <c r="AP12" i="40"/>
  <c r="AO12" i="40"/>
  <c r="AN12" i="40"/>
  <c r="AM12" i="40"/>
  <c r="AL12" i="40"/>
  <c r="AK12" i="40"/>
  <c r="AJ12" i="40"/>
  <c r="AI12" i="40"/>
  <c r="AH12" i="40"/>
  <c r="AG12" i="40"/>
  <c r="AF12" i="40"/>
  <c r="AE12" i="40"/>
  <c r="AD12" i="40"/>
  <c r="AC12" i="40"/>
  <c r="AB12" i="40"/>
  <c r="AA12" i="40"/>
  <c r="Z12" i="40"/>
  <c r="Y12" i="40"/>
  <c r="X12" i="40"/>
  <c r="W12" i="40"/>
  <c r="V12" i="40"/>
  <c r="U12" i="40"/>
  <c r="T12" i="40"/>
  <c r="S12" i="40"/>
  <c r="R12" i="40"/>
  <c r="Q12" i="40"/>
  <c r="P12" i="40"/>
  <c r="O12" i="40"/>
  <c r="N12" i="40"/>
  <c r="M12" i="40"/>
  <c r="L12" i="40"/>
  <c r="K12" i="40"/>
  <c r="J12" i="40"/>
  <c r="I12" i="40"/>
  <c r="H12" i="40"/>
  <c r="G12" i="40"/>
  <c r="F12" i="40"/>
  <c r="AN9" i="40"/>
  <c r="AM9" i="40"/>
  <c r="AL9" i="40"/>
  <c r="AK9" i="40"/>
  <c r="AJ9" i="40"/>
  <c r="AI9" i="40"/>
  <c r="AH9" i="40"/>
  <c r="AG9" i="40"/>
  <c r="AF9" i="40"/>
  <c r="AE9" i="40"/>
  <c r="N9" i="40"/>
  <c r="M9" i="40"/>
  <c r="L9" i="40"/>
  <c r="K9" i="40"/>
  <c r="J9" i="40"/>
  <c r="I9" i="40"/>
  <c r="H9" i="40"/>
  <c r="G9" i="40"/>
  <c r="F9" i="40"/>
  <c r="W7" i="40"/>
  <c r="V7" i="40"/>
  <c r="U7" i="40"/>
  <c r="T7" i="40"/>
  <c r="S7" i="40"/>
  <c r="R7" i="40"/>
  <c r="Q7" i="40"/>
  <c r="P7" i="40"/>
  <c r="O7" i="40"/>
  <c r="N7" i="40"/>
  <c r="M7" i="40"/>
  <c r="L7" i="40"/>
  <c r="K7" i="40"/>
  <c r="J7" i="40"/>
  <c r="I7" i="40"/>
  <c r="H7" i="40"/>
  <c r="G7" i="40"/>
  <c r="F7" i="40"/>
  <c r="A3" i="40"/>
  <c r="A2" i="40"/>
  <c r="C88" i="20"/>
  <c r="C69" i="20"/>
  <c r="C50" i="20"/>
  <c r="C31" i="20"/>
  <c r="AS103" i="20"/>
  <c r="AR103" i="20"/>
  <c r="AQ103" i="20"/>
  <c r="AP103" i="20"/>
  <c r="AO103" i="20"/>
  <c r="AN103" i="20"/>
  <c r="AM103" i="20"/>
  <c r="AL103" i="20"/>
  <c r="AK103" i="20"/>
  <c r="AJ103" i="20"/>
  <c r="AI103" i="20"/>
  <c r="AH103" i="20"/>
  <c r="AG103" i="20"/>
  <c r="AF103" i="20"/>
  <c r="AE103" i="20"/>
  <c r="AD103" i="20"/>
  <c r="AC103" i="20"/>
  <c r="AB103" i="20"/>
  <c r="AA103" i="20"/>
  <c r="Z103" i="20"/>
  <c r="Y103" i="20"/>
  <c r="X103" i="20"/>
  <c r="W103" i="20"/>
  <c r="V103" i="20"/>
  <c r="U103" i="20"/>
  <c r="I103" i="20"/>
  <c r="H103" i="20"/>
  <c r="G103" i="20"/>
  <c r="F103" i="20"/>
  <c r="O100" i="20"/>
  <c r="N100" i="20"/>
  <c r="M100" i="20"/>
  <c r="L100" i="20"/>
  <c r="J100" i="20"/>
  <c r="I100" i="20"/>
  <c r="G100" i="20"/>
  <c r="F100" i="20"/>
  <c r="O97" i="20"/>
  <c r="N97" i="20"/>
  <c r="M97" i="20"/>
  <c r="L97" i="20"/>
  <c r="J97" i="20"/>
  <c r="I97" i="20"/>
  <c r="G97" i="20"/>
  <c r="F97" i="20"/>
  <c r="AS94" i="20"/>
  <c r="AR94" i="20"/>
  <c r="AQ94" i="20"/>
  <c r="AP94" i="20"/>
  <c r="AO94" i="20"/>
  <c r="AN94" i="20"/>
  <c r="AM94" i="20"/>
  <c r="AL94" i="20"/>
  <c r="AK94" i="20"/>
  <c r="AJ94" i="20"/>
  <c r="AI94" i="20"/>
  <c r="AH94" i="20"/>
  <c r="AG94" i="20"/>
  <c r="AF94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R94" i="20"/>
  <c r="Q94" i="20"/>
  <c r="P94" i="20"/>
  <c r="O94" i="20"/>
  <c r="N94" i="20"/>
  <c r="M94" i="20"/>
  <c r="L94" i="20"/>
  <c r="K94" i="20"/>
  <c r="J94" i="20"/>
  <c r="I94" i="20"/>
  <c r="H94" i="20"/>
  <c r="G94" i="20"/>
  <c r="F94" i="20"/>
  <c r="F91" i="20"/>
  <c r="AS88" i="20"/>
  <c r="AR88" i="20"/>
  <c r="AQ88" i="20"/>
  <c r="AP88" i="20"/>
  <c r="AO88" i="20"/>
  <c r="AN88" i="20"/>
  <c r="AM88" i="20"/>
  <c r="AL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R88" i="20"/>
  <c r="Q88" i="20"/>
  <c r="P88" i="20"/>
  <c r="O88" i="20"/>
  <c r="N88" i="20"/>
  <c r="M88" i="20"/>
  <c r="L88" i="20"/>
  <c r="K88" i="20"/>
  <c r="J88" i="20"/>
  <c r="I88" i="20"/>
  <c r="H88" i="20"/>
  <c r="G88" i="20"/>
  <c r="F88" i="20"/>
  <c r="AS84" i="20"/>
  <c r="AR84" i="20"/>
  <c r="AQ84" i="20"/>
  <c r="AP84" i="20"/>
  <c r="AO84" i="20"/>
  <c r="AN84" i="20"/>
  <c r="AM84" i="20"/>
  <c r="AL84" i="20"/>
  <c r="AK84" i="20"/>
  <c r="AJ84" i="20"/>
  <c r="AI84" i="20"/>
  <c r="AH84" i="20"/>
  <c r="AG84" i="20"/>
  <c r="AF84" i="20"/>
  <c r="AE84" i="20"/>
  <c r="AD84" i="20"/>
  <c r="AC84" i="20"/>
  <c r="AB84" i="20"/>
  <c r="AA84" i="20"/>
  <c r="Z84" i="20"/>
  <c r="Y84" i="20"/>
  <c r="X84" i="20"/>
  <c r="W84" i="20"/>
  <c r="V84" i="20"/>
  <c r="U84" i="20"/>
  <c r="I84" i="20"/>
  <c r="H84" i="20"/>
  <c r="G84" i="20"/>
  <c r="F84" i="20"/>
  <c r="O81" i="20"/>
  <c r="N81" i="20"/>
  <c r="M81" i="20"/>
  <c r="L81" i="20"/>
  <c r="J81" i="20"/>
  <c r="I81" i="20"/>
  <c r="G81" i="20"/>
  <c r="F81" i="20"/>
  <c r="O78" i="20"/>
  <c r="N78" i="20"/>
  <c r="M78" i="20"/>
  <c r="L78" i="20"/>
  <c r="J78" i="20"/>
  <c r="I78" i="20"/>
  <c r="G78" i="20"/>
  <c r="F78" i="20"/>
  <c r="AS75" i="20"/>
  <c r="AR75" i="20"/>
  <c r="AQ75" i="20"/>
  <c r="AP75" i="20"/>
  <c r="AO75" i="20"/>
  <c r="AN75" i="20"/>
  <c r="AM75" i="20"/>
  <c r="AL75" i="20"/>
  <c r="AK75" i="20"/>
  <c r="AJ75" i="20"/>
  <c r="AI75" i="20"/>
  <c r="AH75" i="20"/>
  <c r="AG75" i="20"/>
  <c r="AF75" i="20"/>
  <c r="AE75" i="20"/>
  <c r="AD75" i="20"/>
  <c r="AC75" i="20"/>
  <c r="AB75" i="20"/>
  <c r="AA75" i="20"/>
  <c r="Z75" i="20"/>
  <c r="Y75" i="20"/>
  <c r="X75" i="20"/>
  <c r="W75" i="20"/>
  <c r="V75" i="20"/>
  <c r="U75" i="20"/>
  <c r="T75" i="20"/>
  <c r="S75" i="20"/>
  <c r="R75" i="20"/>
  <c r="Q75" i="20"/>
  <c r="P75" i="20"/>
  <c r="O75" i="20"/>
  <c r="N75" i="20"/>
  <c r="M75" i="20"/>
  <c r="L75" i="20"/>
  <c r="K75" i="20"/>
  <c r="J75" i="20"/>
  <c r="I75" i="20"/>
  <c r="H75" i="20"/>
  <c r="G75" i="20"/>
  <c r="F75" i="20"/>
  <c r="F72" i="20"/>
  <c r="AS69" i="20"/>
  <c r="AR69" i="20"/>
  <c r="AQ69" i="20"/>
  <c r="AP69" i="20"/>
  <c r="AO69" i="20"/>
  <c r="AN69" i="20"/>
  <c r="AM69" i="20"/>
  <c r="AL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R69" i="20"/>
  <c r="Q69" i="20"/>
  <c r="P69" i="20"/>
  <c r="O69" i="20"/>
  <c r="N69" i="20"/>
  <c r="M69" i="20"/>
  <c r="L69" i="20"/>
  <c r="K69" i="20"/>
  <c r="J69" i="20"/>
  <c r="I69" i="20"/>
  <c r="H69" i="20"/>
  <c r="G69" i="20"/>
  <c r="F69" i="20"/>
  <c r="AS65" i="20"/>
  <c r="AR65" i="20"/>
  <c r="AQ65" i="20"/>
  <c r="AP65" i="20"/>
  <c r="AO65" i="20"/>
  <c r="AN65" i="20"/>
  <c r="AM65" i="20"/>
  <c r="AL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I65" i="20"/>
  <c r="H65" i="20"/>
  <c r="G65" i="20"/>
  <c r="F65" i="20"/>
  <c r="O62" i="20"/>
  <c r="N62" i="20"/>
  <c r="M62" i="20"/>
  <c r="L62" i="20"/>
  <c r="J62" i="20"/>
  <c r="I62" i="20"/>
  <c r="G62" i="20"/>
  <c r="F62" i="20"/>
  <c r="O59" i="20"/>
  <c r="N59" i="20"/>
  <c r="M59" i="20"/>
  <c r="L59" i="20"/>
  <c r="J59" i="20"/>
  <c r="I59" i="20"/>
  <c r="G59" i="20"/>
  <c r="F59" i="20"/>
  <c r="AS56" i="20"/>
  <c r="AR56" i="20"/>
  <c r="AQ56" i="20"/>
  <c r="AP56" i="20"/>
  <c r="AO56" i="20"/>
  <c r="AN56" i="20"/>
  <c r="AM56" i="20"/>
  <c r="AL56" i="20"/>
  <c r="AK56" i="20"/>
  <c r="AJ56" i="20"/>
  <c r="AI56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F53" i="20"/>
  <c r="AS50" i="20"/>
  <c r="AR50" i="20"/>
  <c r="AQ50" i="20"/>
  <c r="AP50" i="20"/>
  <c r="AO50" i="20"/>
  <c r="AN50" i="20"/>
  <c r="AM50" i="20"/>
  <c r="AL50" i="20"/>
  <c r="AK50" i="20"/>
  <c r="AJ50" i="20"/>
  <c r="AI50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AS46" i="20"/>
  <c r="AR46" i="20"/>
  <c r="AQ46" i="20"/>
  <c r="AP46" i="20"/>
  <c r="AO46" i="20"/>
  <c r="AN46" i="20"/>
  <c r="AM46" i="20"/>
  <c r="AL46" i="20"/>
  <c r="AK46" i="20"/>
  <c r="AJ46" i="20"/>
  <c r="AI46" i="20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I46" i="20"/>
  <c r="H46" i="20"/>
  <c r="G46" i="20"/>
  <c r="F46" i="20"/>
  <c r="O43" i="20"/>
  <c r="N43" i="20"/>
  <c r="M43" i="20"/>
  <c r="L43" i="20"/>
  <c r="J43" i="20"/>
  <c r="I43" i="20"/>
  <c r="G43" i="20"/>
  <c r="F43" i="20"/>
  <c r="O40" i="20"/>
  <c r="N40" i="20"/>
  <c r="M40" i="20"/>
  <c r="L40" i="20"/>
  <c r="J40" i="20"/>
  <c r="I40" i="20"/>
  <c r="G40" i="20"/>
  <c r="F40" i="20"/>
  <c r="AS37" i="20"/>
  <c r="AR37" i="20"/>
  <c r="AQ37" i="20"/>
  <c r="AP37" i="20"/>
  <c r="AO37" i="20"/>
  <c r="AN37" i="20"/>
  <c r="AM37" i="20"/>
  <c r="AL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F34" i="20"/>
  <c r="AS31" i="20"/>
  <c r="AR31" i="20"/>
  <c r="AQ31" i="20"/>
  <c r="AP31" i="20"/>
  <c r="AO31" i="20"/>
  <c r="AN31" i="20"/>
  <c r="AM31" i="20"/>
  <c r="AL31" i="20"/>
  <c r="AK31" i="20"/>
  <c r="AJ31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I103" i="3"/>
  <c r="H103" i="3"/>
  <c r="G103" i="3"/>
  <c r="F103" i="3"/>
  <c r="O100" i="3"/>
  <c r="N100" i="3"/>
  <c r="M100" i="3"/>
  <c r="L100" i="3"/>
  <c r="J100" i="3"/>
  <c r="I100" i="3"/>
  <c r="G100" i="3"/>
  <c r="F100" i="3"/>
  <c r="O97" i="3"/>
  <c r="N97" i="3"/>
  <c r="M97" i="3"/>
  <c r="L97" i="3"/>
  <c r="J97" i="3"/>
  <c r="I97" i="3"/>
  <c r="G97" i="3"/>
  <c r="F97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AS88" i="3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I84" i="3"/>
  <c r="H84" i="3"/>
  <c r="G84" i="3"/>
  <c r="F84" i="3"/>
  <c r="O81" i="3"/>
  <c r="N81" i="3"/>
  <c r="M81" i="3"/>
  <c r="L81" i="3"/>
  <c r="J81" i="3"/>
  <c r="I81" i="3"/>
  <c r="G81" i="3"/>
  <c r="F81" i="3"/>
  <c r="O78" i="3"/>
  <c r="N78" i="3"/>
  <c r="M78" i="3"/>
  <c r="L78" i="3"/>
  <c r="J78" i="3"/>
  <c r="I78" i="3"/>
  <c r="G78" i="3"/>
  <c r="F78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I65" i="3"/>
  <c r="H65" i="3"/>
  <c r="G65" i="3"/>
  <c r="F65" i="3"/>
  <c r="O62" i="3"/>
  <c r="N62" i="3"/>
  <c r="M62" i="3"/>
  <c r="L62" i="3"/>
  <c r="J62" i="3"/>
  <c r="I62" i="3"/>
  <c r="G62" i="3"/>
  <c r="F62" i="3"/>
  <c r="O59" i="3"/>
  <c r="N59" i="3"/>
  <c r="M59" i="3"/>
  <c r="L59" i="3"/>
  <c r="J59" i="3"/>
  <c r="I59" i="3"/>
  <c r="G59" i="3"/>
  <c r="F59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I46" i="3"/>
  <c r="H46" i="3"/>
  <c r="G46" i="3"/>
  <c r="F46" i="3"/>
  <c r="O43" i="3"/>
  <c r="N43" i="3"/>
  <c r="M43" i="3"/>
  <c r="L43" i="3"/>
  <c r="J43" i="3"/>
  <c r="I43" i="3"/>
  <c r="G43" i="3"/>
  <c r="F43" i="3"/>
  <c r="O40" i="3"/>
  <c r="N40" i="3"/>
  <c r="M40" i="3"/>
  <c r="L40" i="3"/>
  <c r="J40" i="3"/>
  <c r="I40" i="3"/>
  <c r="G40" i="3"/>
  <c r="F40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AN9" i="5"/>
  <c r="AM9" i="5"/>
  <c r="AL9" i="5"/>
  <c r="AK9" i="5"/>
  <c r="AJ9" i="5"/>
  <c r="AI9" i="5"/>
  <c r="AH9" i="5"/>
  <c r="AG9" i="5"/>
  <c r="AF9" i="5"/>
  <c r="AE9" i="5"/>
  <c r="N9" i="5"/>
  <c r="M9" i="5"/>
  <c r="L9" i="5"/>
  <c r="K9" i="5"/>
  <c r="J9" i="5"/>
  <c r="I9" i="5"/>
  <c r="H9" i="5"/>
  <c r="G9" i="5"/>
  <c r="F9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AN9" i="6"/>
  <c r="AM9" i="6"/>
  <c r="AL9" i="6"/>
  <c r="AK9" i="6"/>
  <c r="AJ9" i="6"/>
  <c r="AI9" i="6"/>
  <c r="AH9" i="6"/>
  <c r="AG9" i="6"/>
  <c r="AF9" i="6"/>
  <c r="AE9" i="6"/>
  <c r="N9" i="6"/>
  <c r="M9" i="6"/>
  <c r="L9" i="6"/>
  <c r="K9" i="6"/>
  <c r="J9" i="6"/>
  <c r="I9" i="6"/>
  <c r="H9" i="6"/>
  <c r="G9" i="6"/>
  <c r="F9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N9" i="7"/>
  <c r="AM9" i="7"/>
  <c r="AL9" i="7"/>
  <c r="AK9" i="7"/>
  <c r="AJ9" i="7"/>
  <c r="AI9" i="7"/>
  <c r="AH9" i="7"/>
  <c r="AG9" i="7"/>
  <c r="AF9" i="7"/>
  <c r="AE9" i="7"/>
  <c r="N9" i="7"/>
  <c r="M9" i="7"/>
  <c r="L9" i="7"/>
  <c r="K9" i="7"/>
  <c r="J9" i="7"/>
  <c r="I9" i="7"/>
  <c r="H9" i="7"/>
  <c r="G9" i="7"/>
  <c r="F9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AN9" i="25"/>
  <c r="AM9" i="25"/>
  <c r="AL9" i="25"/>
  <c r="AK9" i="25"/>
  <c r="AJ9" i="25"/>
  <c r="AI9" i="25"/>
  <c r="AH9" i="25"/>
  <c r="AG9" i="25"/>
  <c r="AF9" i="25"/>
  <c r="AE9" i="25"/>
  <c r="N9" i="25"/>
  <c r="M9" i="25"/>
  <c r="L9" i="25"/>
  <c r="K9" i="25"/>
  <c r="J9" i="25"/>
  <c r="I9" i="25"/>
  <c r="H9" i="25"/>
  <c r="G9" i="25"/>
  <c r="F9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AN9" i="9"/>
  <c r="AM9" i="9"/>
  <c r="AL9" i="9"/>
  <c r="AK9" i="9"/>
  <c r="AJ9" i="9"/>
  <c r="AI9" i="9"/>
  <c r="AH9" i="9"/>
  <c r="AG9" i="9"/>
  <c r="AF9" i="9"/>
  <c r="AE9" i="9"/>
  <c r="N9" i="9"/>
  <c r="M9" i="9"/>
  <c r="L9" i="9"/>
  <c r="K9" i="9"/>
  <c r="J9" i="9"/>
  <c r="I9" i="9"/>
  <c r="H9" i="9"/>
  <c r="G9" i="9"/>
  <c r="F9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AN9" i="10"/>
  <c r="AM9" i="10"/>
  <c r="AL9" i="10"/>
  <c r="AK9" i="10"/>
  <c r="AJ9" i="10"/>
  <c r="AI9" i="10"/>
  <c r="AH9" i="10"/>
  <c r="AG9" i="10"/>
  <c r="AF9" i="10"/>
  <c r="AE9" i="10"/>
  <c r="N9" i="10"/>
  <c r="M9" i="10"/>
  <c r="L9" i="10"/>
  <c r="K9" i="10"/>
  <c r="J9" i="10"/>
  <c r="I9" i="10"/>
  <c r="H9" i="10"/>
  <c r="G9" i="10"/>
  <c r="F9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AN9" i="14"/>
  <c r="AM9" i="14"/>
  <c r="AL9" i="14"/>
  <c r="AK9" i="14"/>
  <c r="AJ9" i="14"/>
  <c r="AI9" i="14"/>
  <c r="AH9" i="14"/>
  <c r="AG9" i="14"/>
  <c r="AF9" i="14"/>
  <c r="AE9" i="14"/>
  <c r="N9" i="14"/>
  <c r="M9" i="14"/>
  <c r="L9" i="14"/>
  <c r="K9" i="14"/>
  <c r="J9" i="14"/>
  <c r="I9" i="14"/>
  <c r="H9" i="14"/>
  <c r="G9" i="14"/>
  <c r="F9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AN9" i="12"/>
  <c r="AM9" i="12"/>
  <c r="AL9" i="12"/>
  <c r="AK9" i="12"/>
  <c r="AJ9" i="12"/>
  <c r="AI9" i="12"/>
  <c r="AH9" i="12"/>
  <c r="AG9" i="12"/>
  <c r="AF9" i="12"/>
  <c r="AE9" i="12"/>
  <c r="N9" i="12"/>
  <c r="M9" i="12"/>
  <c r="L9" i="12"/>
  <c r="K9" i="12"/>
  <c r="J9" i="12"/>
  <c r="I9" i="12"/>
  <c r="H9" i="12"/>
  <c r="G9" i="12"/>
  <c r="F9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AN9" i="15"/>
  <c r="AM9" i="15"/>
  <c r="AL9" i="15"/>
  <c r="AK9" i="15"/>
  <c r="AJ9" i="15"/>
  <c r="AI9" i="15"/>
  <c r="AH9" i="15"/>
  <c r="AG9" i="15"/>
  <c r="AF9" i="15"/>
  <c r="AE9" i="15"/>
  <c r="N9" i="15"/>
  <c r="M9" i="15"/>
  <c r="L9" i="15"/>
  <c r="K9" i="15"/>
  <c r="J9" i="15"/>
  <c r="I9" i="15"/>
  <c r="H9" i="15"/>
  <c r="G9" i="15"/>
  <c r="F9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AN9" i="27"/>
  <c r="AM9" i="27"/>
  <c r="AL9" i="27"/>
  <c r="AK9" i="27"/>
  <c r="AJ9" i="27"/>
  <c r="AI9" i="27"/>
  <c r="AH9" i="27"/>
  <c r="AG9" i="27"/>
  <c r="AF9" i="27"/>
  <c r="AE9" i="27"/>
  <c r="N9" i="27"/>
  <c r="M9" i="27"/>
  <c r="L9" i="27"/>
  <c r="K9" i="27"/>
  <c r="J9" i="27"/>
  <c r="I9" i="27"/>
  <c r="H9" i="27"/>
  <c r="G9" i="27"/>
  <c r="F9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AN9" i="20"/>
  <c r="AM9" i="20"/>
  <c r="AL9" i="20"/>
  <c r="AK9" i="20"/>
  <c r="AJ9" i="20"/>
  <c r="AI9" i="20"/>
  <c r="AH9" i="20"/>
  <c r="AG9" i="20"/>
  <c r="AF9" i="20"/>
  <c r="AE9" i="20"/>
  <c r="N9" i="20"/>
  <c r="M9" i="20"/>
  <c r="L9" i="20"/>
  <c r="K9" i="20"/>
  <c r="J9" i="20"/>
  <c r="I9" i="20"/>
  <c r="H9" i="20"/>
  <c r="G9" i="20"/>
  <c r="F9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AN9" i="3"/>
  <c r="AM9" i="3"/>
  <c r="AL9" i="3"/>
  <c r="AK9" i="3"/>
  <c r="AJ9" i="3"/>
  <c r="AI9" i="3"/>
  <c r="AH9" i="3"/>
  <c r="AG9" i="3"/>
  <c r="AF9" i="3"/>
  <c r="AE9" i="3"/>
  <c r="N9" i="3"/>
  <c r="M9" i="3"/>
  <c r="L9" i="3"/>
  <c r="K9" i="3"/>
  <c r="J9" i="3"/>
  <c r="I9" i="3"/>
  <c r="H9" i="3"/>
  <c r="G9" i="3"/>
  <c r="F9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AN166" i="2"/>
  <c r="AM166" i="2"/>
  <c r="AL166" i="2"/>
  <c r="AK166" i="2"/>
  <c r="AJ166" i="2"/>
  <c r="AI166" i="2"/>
  <c r="AH166" i="2"/>
  <c r="AG166" i="2"/>
  <c r="AF166" i="2"/>
  <c r="AE166" i="2"/>
  <c r="AD166" i="2"/>
  <c r="AC166" i="2"/>
  <c r="AB166" i="2"/>
  <c r="AA166" i="2"/>
  <c r="Z166" i="2"/>
  <c r="Y166" i="2"/>
  <c r="X166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AA163" i="2"/>
  <c r="I163" i="2"/>
  <c r="H163" i="2"/>
  <c r="G163" i="2"/>
  <c r="F163" i="2"/>
  <c r="I160" i="2"/>
  <c r="H160" i="2"/>
  <c r="G160" i="2"/>
  <c r="F160" i="2"/>
  <c r="AN157" i="2"/>
  <c r="AM157" i="2"/>
  <c r="AL157" i="2"/>
  <c r="AK157" i="2"/>
  <c r="AJ157" i="2"/>
  <c r="AI157" i="2"/>
  <c r="AH157" i="2"/>
  <c r="AG157" i="2"/>
  <c r="AF157" i="2"/>
  <c r="AE157" i="2"/>
  <c r="AD157" i="2"/>
  <c r="AC157" i="2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AN154" i="2"/>
  <c r="AM154" i="2"/>
  <c r="AL154" i="2"/>
  <c r="AK154" i="2"/>
  <c r="AJ154" i="2"/>
  <c r="AI154" i="2"/>
  <c r="AH154" i="2"/>
  <c r="AG154" i="2"/>
  <c r="AF154" i="2"/>
  <c r="AE154" i="2"/>
  <c r="AD154" i="2"/>
  <c r="AC154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AN151" i="2"/>
  <c r="AM151" i="2"/>
  <c r="AL151" i="2"/>
  <c r="AK151" i="2"/>
  <c r="AJ151" i="2"/>
  <c r="AI151" i="2"/>
  <c r="AH151" i="2"/>
  <c r="AG151" i="2"/>
  <c r="AF151" i="2"/>
  <c r="AE151" i="2"/>
  <c r="AD151" i="2"/>
  <c r="AC151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G147" i="2"/>
  <c r="F147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AN140" i="2"/>
  <c r="AM140" i="2"/>
  <c r="AL140" i="2"/>
  <c r="AK140" i="2"/>
  <c r="AJ140" i="2"/>
  <c r="AI140" i="2"/>
  <c r="AH140" i="2"/>
  <c r="AG140" i="2"/>
  <c r="AF140" i="2"/>
  <c r="AE140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AA137" i="2"/>
  <c r="I137" i="2"/>
  <c r="H137" i="2"/>
  <c r="G137" i="2"/>
  <c r="F137" i="2"/>
  <c r="I134" i="2"/>
  <c r="H134" i="2"/>
  <c r="G134" i="2"/>
  <c r="F134" i="2"/>
  <c r="AN131" i="2"/>
  <c r="AM131" i="2"/>
  <c r="AL131" i="2"/>
  <c r="AK131" i="2"/>
  <c r="AJ131" i="2"/>
  <c r="AI131" i="2"/>
  <c r="AH131" i="2"/>
  <c r="AG131" i="2"/>
  <c r="AF131" i="2"/>
  <c r="AE131" i="2"/>
  <c r="AD131" i="2"/>
  <c r="AC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AN125" i="2"/>
  <c r="AM125" i="2"/>
  <c r="AL125" i="2"/>
  <c r="AK125" i="2"/>
  <c r="AJ125" i="2"/>
  <c r="AI125" i="2"/>
  <c r="AH125" i="2"/>
  <c r="AG125" i="2"/>
  <c r="AF125" i="2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G121" i="2"/>
  <c r="F121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AN113" i="2"/>
  <c r="AM113" i="2"/>
  <c r="AL113" i="2"/>
  <c r="AK113" i="2"/>
  <c r="AJ113" i="2"/>
  <c r="AI113" i="2"/>
  <c r="AH113" i="2"/>
  <c r="AG113" i="2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AA110" i="2"/>
  <c r="I110" i="2"/>
  <c r="H110" i="2"/>
  <c r="G110" i="2"/>
  <c r="F110" i="2"/>
  <c r="I107" i="2"/>
  <c r="H107" i="2"/>
  <c r="G107" i="2"/>
  <c r="F107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G94" i="2"/>
  <c r="F94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AA84" i="2"/>
  <c r="I84" i="2"/>
  <c r="H84" i="2"/>
  <c r="G84" i="2"/>
  <c r="F84" i="2"/>
  <c r="I81" i="2"/>
  <c r="H81" i="2"/>
  <c r="G81" i="2"/>
  <c r="F81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G68" i="2"/>
  <c r="F68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AA57" i="2"/>
  <c r="I57" i="2"/>
  <c r="H57" i="2"/>
  <c r="G57" i="2"/>
  <c r="F57" i="2"/>
  <c r="I54" i="2"/>
  <c r="H54" i="2"/>
  <c r="G54" i="2"/>
  <c r="F54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G41" i="2"/>
  <c r="F41" i="2"/>
  <c r="A3" i="27"/>
  <c r="A3" i="16"/>
  <c r="A3" i="15"/>
  <c r="A3" i="12"/>
  <c r="A3" i="14"/>
  <c r="A3" i="11"/>
  <c r="A3" i="10"/>
  <c r="A3" i="9"/>
  <c r="A3" i="8"/>
  <c r="A3" i="25"/>
  <c r="A3" i="7"/>
  <c r="A3" i="6"/>
  <c r="A3" i="5"/>
  <c r="A3" i="20"/>
  <c r="U25" i="5"/>
  <c r="AJ22" i="5"/>
  <c r="AI22" i="5"/>
  <c r="AH22" i="5"/>
  <c r="AG22" i="5"/>
  <c r="AE22" i="5"/>
  <c r="AD22" i="5"/>
  <c r="AB22" i="5"/>
  <c r="AA22" i="5"/>
  <c r="O22" i="5"/>
  <c r="F12" i="5"/>
  <c r="V27" i="20"/>
  <c r="W27" i="20"/>
  <c r="X27" i="20"/>
  <c r="Y27" i="20"/>
  <c r="Z27" i="20"/>
  <c r="AA27" i="20"/>
  <c r="AB27" i="20"/>
  <c r="AC27" i="20"/>
  <c r="AD27" i="20"/>
  <c r="AE27" i="20"/>
  <c r="AF27" i="20"/>
  <c r="AG27" i="20"/>
  <c r="AH27" i="20"/>
  <c r="AI27" i="20"/>
  <c r="AJ27" i="20"/>
  <c r="AK27" i="20"/>
  <c r="AL27" i="20"/>
  <c r="AM27" i="20"/>
  <c r="AN27" i="20"/>
  <c r="AO27" i="20"/>
  <c r="AP27" i="20"/>
  <c r="AQ27" i="20"/>
  <c r="AR27" i="20"/>
  <c r="AS27" i="20"/>
  <c r="U27" i="20"/>
  <c r="I27" i="20"/>
  <c r="F21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U27" i="3"/>
  <c r="I27" i="3"/>
  <c r="AA28" i="2"/>
  <c r="I28" i="2"/>
  <c r="AN9" i="11"/>
  <c r="AM9" i="11"/>
  <c r="AL9" i="11"/>
  <c r="AK9" i="11"/>
  <c r="AJ9" i="11"/>
  <c r="AI9" i="11"/>
  <c r="AH9" i="11"/>
  <c r="AG9" i="11"/>
  <c r="AF9" i="11"/>
  <c r="AE9" i="11"/>
  <c r="AN9" i="8"/>
  <c r="AM9" i="8"/>
  <c r="AL9" i="8"/>
  <c r="AK9" i="8"/>
  <c r="AJ9" i="8"/>
  <c r="AI9" i="8"/>
  <c r="AH9" i="8"/>
  <c r="AG9" i="8"/>
  <c r="AF9" i="8"/>
  <c r="AE9" i="8"/>
  <c r="AN9" i="2"/>
  <c r="AM9" i="2"/>
  <c r="AL9" i="2"/>
  <c r="AK9" i="2"/>
  <c r="AJ9" i="2"/>
  <c r="AI9" i="2"/>
  <c r="AH9" i="2"/>
  <c r="AG9" i="2"/>
  <c r="AF9" i="2"/>
  <c r="AE9" i="2"/>
  <c r="V82" i="1"/>
  <c r="T82" i="1"/>
  <c r="U82" i="1"/>
  <c r="AM78" i="1"/>
  <c r="AN78" i="1"/>
  <c r="AO78" i="1"/>
  <c r="AP78" i="1"/>
  <c r="AQ78" i="1"/>
  <c r="AL78" i="1"/>
  <c r="AI78" i="1"/>
  <c r="F6" i="1"/>
  <c r="F7" i="1"/>
  <c r="F8" i="1"/>
  <c r="F5" i="1"/>
  <c r="AP59" i="1"/>
  <c r="AO59" i="1"/>
  <c r="AN59" i="1"/>
  <c r="AM59" i="1"/>
  <c r="AK59" i="1"/>
  <c r="AJ59" i="1"/>
  <c r="AH59" i="1"/>
  <c r="AG59" i="1"/>
  <c r="G59" i="1"/>
  <c r="Y66" i="1"/>
  <c r="O66" i="1"/>
  <c r="AL52" i="1"/>
  <c r="AM52" i="1"/>
  <c r="AN52" i="1"/>
  <c r="AO52" i="1"/>
  <c r="AP52" i="1"/>
  <c r="AQ52" i="1"/>
  <c r="AR52" i="1"/>
  <c r="AS52" i="1"/>
  <c r="AK52" i="1"/>
  <c r="F52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AS49" i="1"/>
  <c r="AJ49" i="1"/>
  <c r="AK49" i="1"/>
  <c r="AL49" i="1"/>
  <c r="AM49" i="1"/>
  <c r="AN49" i="1"/>
  <c r="AO49" i="1"/>
  <c r="AP49" i="1"/>
  <c r="AQ49" i="1"/>
  <c r="AR49" i="1"/>
  <c r="G12" i="2"/>
  <c r="F12" i="2"/>
  <c r="K27" i="30"/>
  <c r="K26" i="30"/>
  <c r="G13" i="7"/>
  <c r="F13" i="7"/>
  <c r="BO15" i="16"/>
  <c r="BK15" i="16"/>
  <c r="BG15" i="16"/>
  <c r="BF15" i="16"/>
  <c r="BE15" i="16"/>
  <c r="BD15" i="16"/>
  <c r="BB15" i="16"/>
  <c r="BA15" i="16"/>
  <c r="AY15" i="16"/>
  <c r="AX15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C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D15" i="16"/>
  <c r="BO14" i="16"/>
  <c r="BK14" i="16"/>
  <c r="BF14" i="16"/>
  <c r="BG14" i="16"/>
  <c r="BD14" i="16"/>
  <c r="BE14" i="16"/>
  <c r="BB14" i="16"/>
  <c r="BA14" i="16"/>
  <c r="AY14" i="16"/>
  <c r="AX14" i="16"/>
  <c r="AI14" i="16"/>
  <c r="AJ14" i="16"/>
  <c r="AK14" i="16"/>
  <c r="AL14" i="16"/>
  <c r="AM14" i="16"/>
  <c r="AN14" i="16"/>
  <c r="AO14" i="16"/>
  <c r="AP14" i="16"/>
  <c r="AQ14" i="16"/>
  <c r="AR14" i="16"/>
  <c r="AS14" i="16"/>
  <c r="AT14" i="16"/>
  <c r="AU14" i="16"/>
  <c r="AH14" i="16"/>
  <c r="AG14" i="16"/>
  <c r="AC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G12" i="12"/>
  <c r="F12" i="12"/>
  <c r="F12" i="15"/>
  <c r="A2" i="5"/>
  <c r="A2" i="6"/>
  <c r="A2" i="7"/>
  <c r="A2" i="25"/>
  <c r="A2" i="8"/>
  <c r="A2" i="9"/>
  <c r="A2" i="10"/>
  <c r="A2" i="11"/>
  <c r="A2" i="14"/>
  <c r="A2" i="12"/>
  <c r="A2" i="15"/>
  <c r="A2" i="16"/>
  <c r="A2" i="27"/>
  <c r="A2" i="20"/>
  <c r="A2" i="3"/>
  <c r="A2" i="2"/>
  <c r="F72" i="1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K25" i="30"/>
  <c r="K24" i="30"/>
  <c r="K23" i="30"/>
  <c r="AR28" i="27"/>
  <c r="AQ28" i="27"/>
  <c r="AP28" i="27"/>
  <c r="AO28" i="27"/>
  <c r="AN28" i="27"/>
  <c r="AM28" i="27"/>
  <c r="AL28" i="27"/>
  <c r="AK28" i="27"/>
  <c r="AJ28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O22" i="27"/>
  <c r="N22" i="27"/>
  <c r="M22" i="27"/>
  <c r="L22" i="27"/>
  <c r="J22" i="27"/>
  <c r="I22" i="27"/>
  <c r="G22" i="27"/>
  <c r="F22" i="27"/>
  <c r="O16" i="27"/>
  <c r="N16" i="27"/>
  <c r="M16" i="27"/>
  <c r="L16" i="27"/>
  <c r="J16" i="27"/>
  <c r="I16" i="27"/>
  <c r="G16" i="27"/>
  <c r="F16" i="27"/>
  <c r="AI19" i="27"/>
  <c r="AH19" i="27"/>
  <c r="AG19" i="27"/>
  <c r="AF19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AR13" i="27"/>
  <c r="AQ13" i="27"/>
  <c r="AP13" i="27"/>
  <c r="AO13" i="27"/>
  <c r="AN13" i="27"/>
  <c r="AM13" i="27"/>
  <c r="AL13" i="27"/>
  <c r="AK13" i="27"/>
  <c r="AJ13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O21" i="15"/>
  <c r="N21" i="15"/>
  <c r="M21" i="15"/>
  <c r="L21" i="15"/>
  <c r="J21" i="15"/>
  <c r="I21" i="15"/>
  <c r="G21" i="15"/>
  <c r="F21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I12" i="15"/>
  <c r="H12" i="15"/>
  <c r="G12" i="15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O18" i="12"/>
  <c r="N18" i="12"/>
  <c r="M18" i="12"/>
  <c r="L18" i="12"/>
  <c r="J18" i="12"/>
  <c r="I18" i="12"/>
  <c r="G18" i="12"/>
  <c r="F18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O15" i="14"/>
  <c r="N15" i="14"/>
  <c r="M15" i="14"/>
  <c r="L15" i="14"/>
  <c r="J15" i="14"/>
  <c r="I15" i="14"/>
  <c r="G15" i="14"/>
  <c r="F15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AV18" i="14"/>
  <c r="AU18" i="14"/>
  <c r="AT18" i="14"/>
  <c r="AS18" i="14"/>
  <c r="AR18" i="14"/>
  <c r="AQ18" i="14"/>
  <c r="AP18" i="14"/>
  <c r="AO18" i="14"/>
  <c r="AN18" i="14"/>
  <c r="AM18" i="14"/>
  <c r="AL18" i="14"/>
  <c r="AK18" i="14"/>
  <c r="AJ18" i="14"/>
  <c r="AI18" i="14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AV12" i="14"/>
  <c r="AU12" i="14"/>
  <c r="AT12" i="14"/>
  <c r="AS12" i="14"/>
  <c r="AR12" i="14"/>
  <c r="AQ12" i="14"/>
  <c r="AP12" i="14"/>
  <c r="AO12" i="14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I21" i="11"/>
  <c r="H21" i="11"/>
  <c r="G21" i="11"/>
  <c r="F21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AV36" i="10"/>
  <c r="AU36" i="10"/>
  <c r="AT36" i="10"/>
  <c r="AS36" i="10"/>
  <c r="AR36" i="10"/>
  <c r="AQ36" i="10"/>
  <c r="AP36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AV23" i="10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AV21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AV18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I12" i="10"/>
  <c r="H12" i="10"/>
  <c r="G12" i="10"/>
  <c r="F12" i="10"/>
  <c r="F28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G21" i="8"/>
  <c r="F21" i="8"/>
  <c r="N18" i="8"/>
  <c r="M18" i="8"/>
  <c r="L18" i="8"/>
  <c r="J18" i="8"/>
  <c r="I18" i="8"/>
  <c r="G18" i="8"/>
  <c r="F18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O22" i="25"/>
  <c r="N22" i="25"/>
  <c r="M22" i="25"/>
  <c r="L22" i="25"/>
  <c r="J22" i="25"/>
  <c r="I22" i="25"/>
  <c r="G22" i="25"/>
  <c r="F22" i="25"/>
  <c r="O16" i="25"/>
  <c r="N16" i="25"/>
  <c r="M16" i="25"/>
  <c r="L16" i="25"/>
  <c r="J16" i="25"/>
  <c r="I16" i="25"/>
  <c r="G16" i="25"/>
  <c r="F16" i="25"/>
  <c r="AR25" i="25"/>
  <c r="AQ25" i="25"/>
  <c r="AP25" i="25"/>
  <c r="AO25" i="25"/>
  <c r="AN25" i="25"/>
  <c r="AM25" i="25"/>
  <c r="AL25" i="25"/>
  <c r="AK25" i="25"/>
  <c r="AJ25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AI19" i="25"/>
  <c r="AH19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AR13" i="25"/>
  <c r="AQ13" i="25"/>
  <c r="AP13" i="25"/>
  <c r="AO13" i="25"/>
  <c r="AN13" i="25"/>
  <c r="AM13" i="25"/>
  <c r="AL13" i="25"/>
  <c r="AK13" i="25"/>
  <c r="AJ13" i="25"/>
  <c r="AI13" i="25"/>
  <c r="AH13" i="25"/>
  <c r="AG13" i="25"/>
  <c r="AF13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G24" i="9"/>
  <c r="F24" i="9"/>
  <c r="F21" i="9"/>
  <c r="AJ18" i="9"/>
  <c r="AI18" i="9"/>
  <c r="AH18" i="9"/>
  <c r="AG18" i="9"/>
  <c r="AE18" i="9"/>
  <c r="AD18" i="9"/>
  <c r="AB18" i="9"/>
  <c r="AA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F15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O28" i="7"/>
  <c r="N28" i="7"/>
  <c r="M28" i="7"/>
  <c r="L28" i="7"/>
  <c r="J28" i="7"/>
  <c r="I28" i="7"/>
  <c r="G28" i="7"/>
  <c r="F28" i="7"/>
  <c r="O22" i="7"/>
  <c r="N22" i="7"/>
  <c r="M22" i="7"/>
  <c r="L22" i="7"/>
  <c r="J22" i="7"/>
  <c r="I22" i="7"/>
  <c r="G22" i="7"/>
  <c r="F22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O24" i="6"/>
  <c r="N24" i="6"/>
  <c r="M24" i="6"/>
  <c r="L24" i="6"/>
  <c r="J24" i="6"/>
  <c r="I24" i="6"/>
  <c r="G24" i="6"/>
  <c r="F24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O15" i="6"/>
  <c r="N15" i="6"/>
  <c r="M15" i="6"/>
  <c r="L15" i="6"/>
  <c r="J15" i="6"/>
  <c r="I15" i="6"/>
  <c r="G15" i="6"/>
  <c r="F15" i="6"/>
  <c r="G12" i="6"/>
  <c r="F12" i="6"/>
  <c r="AO28" i="5"/>
  <c r="AN28" i="5"/>
  <c r="AM28" i="5"/>
  <c r="AL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N22" i="5"/>
  <c r="M22" i="5"/>
  <c r="L22" i="5"/>
  <c r="J22" i="5"/>
  <c r="I22" i="5"/>
  <c r="G22" i="5"/>
  <c r="F22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I16" i="5"/>
  <c r="H16" i="5"/>
  <c r="G16" i="5"/>
  <c r="F16" i="5"/>
  <c r="H27" i="20"/>
  <c r="G27" i="20"/>
  <c r="F27" i="20"/>
  <c r="O24" i="20"/>
  <c r="N24" i="20"/>
  <c r="M24" i="20"/>
  <c r="L24" i="20"/>
  <c r="J24" i="20"/>
  <c r="I24" i="20"/>
  <c r="G24" i="20"/>
  <c r="F24" i="20"/>
  <c r="O21" i="20"/>
  <c r="N21" i="20"/>
  <c r="M21" i="20"/>
  <c r="L21" i="20"/>
  <c r="J21" i="20"/>
  <c r="I21" i="20"/>
  <c r="G21" i="20"/>
  <c r="F21" i="20"/>
  <c r="AS18" i="20"/>
  <c r="AR18" i="20"/>
  <c r="AQ18" i="20"/>
  <c r="AP18" i="20"/>
  <c r="AO18" i="20"/>
  <c r="AN18" i="20"/>
  <c r="AM18" i="20"/>
  <c r="AL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F15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AG12" i="20"/>
  <c r="AH12" i="20"/>
  <c r="AI12" i="20"/>
  <c r="AJ12" i="20"/>
  <c r="AK12" i="20"/>
  <c r="AL12" i="20"/>
  <c r="AM12" i="20"/>
  <c r="AN12" i="20"/>
  <c r="AO12" i="20"/>
  <c r="AP12" i="20"/>
  <c r="AQ12" i="20"/>
  <c r="AR12" i="20"/>
  <c r="AS12" i="20"/>
  <c r="F12" i="20"/>
  <c r="H27" i="3"/>
  <c r="G27" i="3"/>
  <c r="F27" i="3"/>
  <c r="O24" i="3"/>
  <c r="N24" i="3"/>
  <c r="M24" i="3"/>
  <c r="L24" i="3"/>
  <c r="J24" i="3"/>
  <c r="I24" i="3"/>
  <c r="G24" i="3"/>
  <c r="F24" i="3"/>
  <c r="O21" i="3"/>
  <c r="N21" i="3"/>
  <c r="M21" i="3"/>
  <c r="L21" i="3"/>
  <c r="J21" i="3"/>
  <c r="I21" i="3"/>
  <c r="G21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F12" i="3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H28" i="2"/>
  <c r="G28" i="2"/>
  <c r="F28" i="2"/>
  <c r="I25" i="2"/>
  <c r="H25" i="2"/>
  <c r="G25" i="2"/>
  <c r="F25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F16" i="2"/>
  <c r="G9" i="11"/>
  <c r="H9" i="11"/>
  <c r="I9" i="11"/>
  <c r="J9" i="11"/>
  <c r="K9" i="11"/>
  <c r="L9" i="11"/>
  <c r="M9" i="11"/>
  <c r="N9" i="11"/>
  <c r="F9" i="11"/>
  <c r="N9" i="8"/>
  <c r="M9" i="8"/>
  <c r="L9" i="8"/>
  <c r="K9" i="8"/>
  <c r="J9" i="8"/>
  <c r="I9" i="8"/>
  <c r="H9" i="8"/>
  <c r="G9" i="8"/>
  <c r="F9" i="8"/>
  <c r="N9" i="2"/>
  <c r="M9" i="2"/>
  <c r="L9" i="2"/>
  <c r="K9" i="2"/>
  <c r="J9" i="2"/>
  <c r="I9" i="2"/>
  <c r="H9" i="2"/>
  <c r="G9" i="2"/>
  <c r="F9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N66" i="1"/>
  <c r="M66" i="1"/>
  <c r="L66" i="1"/>
  <c r="K66" i="1"/>
  <c r="J66" i="1"/>
  <c r="I66" i="1"/>
  <c r="H66" i="1"/>
  <c r="G66" i="1"/>
  <c r="F66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F59" i="1"/>
  <c r="O56" i="1"/>
  <c r="N56" i="1"/>
  <c r="M56" i="1"/>
  <c r="L56" i="1"/>
  <c r="J56" i="1"/>
  <c r="I56" i="1"/>
  <c r="G56" i="1"/>
  <c r="F56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AS45" i="1"/>
  <c r="AR45" i="1"/>
  <c r="AQ45" i="1"/>
  <c r="AP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G41" i="1"/>
  <c r="F41" i="1"/>
  <c r="F38" i="1"/>
  <c r="F35" i="1"/>
  <c r="F32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O26" i="1"/>
  <c r="N26" i="1"/>
  <c r="M26" i="1"/>
  <c r="L26" i="1"/>
  <c r="J26" i="1"/>
  <c r="I26" i="1"/>
  <c r="G26" i="1"/>
  <c r="F26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</calcChain>
</file>

<file path=xl/comments1.xml><?xml version="1.0" encoding="utf-8"?>
<comments xmlns="http://schemas.openxmlformats.org/spreadsheetml/2006/main">
  <authors>
    <author>Djoko Luknanto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Djoko Luknanto:</t>
        </r>
        <r>
          <rPr>
            <sz val="9"/>
            <color indexed="81"/>
            <rFont val="Tahoma"/>
            <family val="2"/>
          </rPr>
          <t xml:space="preserve">
Pada Kolom A ini diisikan data asli yang akan masuk secara otomatis ke dalam formulir isian di Kolom F-AN di sebelah kanan.</t>
        </r>
      </text>
    </comment>
  </commentList>
</comments>
</file>

<file path=xl/sharedStrings.xml><?xml version="1.0" encoding="utf-8"?>
<sst xmlns="http://schemas.openxmlformats.org/spreadsheetml/2006/main" count="3599" uniqueCount="246">
  <si>
    <t>NIP</t>
  </si>
  <si>
    <t>NAMA PEGAWAI</t>
  </si>
  <si>
    <t>GELAR DEPAN</t>
  </si>
  <si>
    <t>GELAR BELAKANG</t>
  </si>
  <si>
    <t>TANGGAL LAHIR</t>
  </si>
  <si>
    <t>TEMPAT LAHIR</t>
  </si>
  <si>
    <t>JENIS KELAMIN</t>
  </si>
  <si>
    <t>AGAMA</t>
  </si>
  <si>
    <t>PENDIDIKAN AKHIR</t>
  </si>
  <si>
    <t>STATUS KEPEGAWAIAN</t>
  </si>
  <si>
    <t>ESELON</t>
  </si>
  <si>
    <t>NOMOR KARPEG</t>
  </si>
  <si>
    <t>KOTA DAN KODE POS</t>
  </si>
  <si>
    <t>NOMOR TELEPON RUMAH</t>
  </si>
  <si>
    <t>Tanggal, bulan, tahun</t>
  </si>
  <si>
    <t>,</t>
  </si>
  <si>
    <t>DATA DASAR PEGAWAI</t>
  </si>
  <si>
    <t>FORM-01</t>
  </si>
  <si>
    <t>Lembar 1/2</t>
  </si>
  <si>
    <t>TMT CALON PEGAWAI NEGERI SIPIL</t>
  </si>
  <si>
    <t>Sudah-1    Belum-2</t>
  </si>
  <si>
    <t>DATA RIWAYAT PENDIDIKAN FORMAL</t>
  </si>
  <si>
    <t>TEMPAT BELAJAR</t>
  </si>
  <si>
    <t>LOKASI</t>
  </si>
  <si>
    <t>TANGGAL MULAI</t>
  </si>
  <si>
    <t>TANGGAL SELESAI</t>
  </si>
  <si>
    <t>JUMLAH JAM</t>
  </si>
  <si>
    <t>Form-03</t>
  </si>
  <si>
    <t>Form-02</t>
  </si>
  <si>
    <t>Dalam negeri-1  Luar negeri-2</t>
  </si>
  <si>
    <t>ANGKATAN</t>
  </si>
  <si>
    <t>PENYELENGGARA</t>
  </si>
  <si>
    <t>PREDIKAT</t>
  </si>
  <si>
    <t>Form-04</t>
  </si>
  <si>
    <t>Lembar 1/1</t>
  </si>
  <si>
    <t>GOLONGAN/RUANG</t>
  </si>
  <si>
    <t>TMT GOLONGAN/RUANG</t>
  </si>
  <si>
    <t>PEJABAT PEMBUAT SK</t>
  </si>
  <si>
    <t>NOMOR SK</t>
  </si>
  <si>
    <t>TANGGAL SK</t>
  </si>
  <si>
    <t>DATA RIWAYAT KEPANGKATAN</t>
  </si>
  <si>
    <t>UNIT KERJA</t>
  </si>
  <si>
    <t>Form-06</t>
  </si>
  <si>
    <t>NOMOR KARIS/KARSU</t>
  </si>
  <si>
    <t>TINGKAT PENDIDIKAN</t>
  </si>
  <si>
    <t>PEKERJAAN</t>
  </si>
  <si>
    <t>STATUS SUAMI/ISTRI</t>
  </si>
  <si>
    <t>DATA ISTRI/SUAMI</t>
  </si>
  <si>
    <t>Form-07</t>
  </si>
  <si>
    <t>Form-08</t>
  </si>
  <si>
    <t>DATA ANAK</t>
  </si>
  <si>
    <t>NAMA ANAK</t>
  </si>
  <si>
    <t>STATUS ANAK</t>
  </si>
  <si>
    <t>PENDIDIKAN</t>
  </si>
  <si>
    <t>TEMPAT/TGL LAHIR</t>
  </si>
  <si>
    <t>/</t>
  </si>
  <si>
    <t>Anak kandung-1  Anak tiri-2  Anak angkat-3</t>
  </si>
  <si>
    <t>DATA DP3</t>
  </si>
  <si>
    <t>TAHUN PENILAIAN</t>
  </si>
  <si>
    <t>NAMA PEJABAT PENILAI</t>
  </si>
  <si>
    <t>JABATAN PEJABAT PENILAI</t>
  </si>
  <si>
    <t>NAMA ATASAN PEJABAT PENILAI</t>
  </si>
  <si>
    <t>JABATAN ATASAN PEJABAT PENILAI</t>
  </si>
  <si>
    <t>KESETIAAN</t>
  </si>
  <si>
    <t>PRESTASI KERJA</t>
  </si>
  <si>
    <t>TANGGUNG JAWAB</t>
  </si>
  <si>
    <t>KEJUJURAN</t>
  </si>
  <si>
    <t>Form-09</t>
  </si>
  <si>
    <t>DATA SEMINAR/LOKAKARYA/SIMPOSIUM</t>
  </si>
  <si>
    <t>NAMA KEGIATAN</t>
  </si>
  <si>
    <t>LOKASI KEGIATAN</t>
  </si>
  <si>
    <t>TEMPAT KEGIATAN</t>
  </si>
  <si>
    <t>TAHUN</t>
  </si>
  <si>
    <t>Form-10</t>
  </si>
  <si>
    <t>DATA HUKUMAN DISIPLIN</t>
  </si>
  <si>
    <t>KODE HUKUMAN</t>
  </si>
  <si>
    <t>Keterangan</t>
  </si>
  <si>
    <t>Hukuman ringan teguran lisan</t>
  </si>
  <si>
    <t>Hukuman ringan teguran tertulis</t>
  </si>
  <si>
    <t>Hukuman sedang penundaan kenaikan gaji berkala paling lama 1 tahun</t>
  </si>
  <si>
    <t>Hukuman sedang penurunan gaji sebesar 1x kenaikan gaji berkala paling lama 1 tahun</t>
  </si>
  <si>
    <t>Hukuman sedang penundaan kenaikan pangkat paling lama 1 tahun</t>
  </si>
  <si>
    <t>=11</t>
  </si>
  <si>
    <t>=12</t>
  </si>
  <si>
    <t>=13</t>
  </si>
  <si>
    <t>=21</t>
  </si>
  <si>
    <t>=22</t>
  </si>
  <si>
    <t>=23</t>
  </si>
  <si>
    <t>Hukuman berat pembebasan dari jabatan</t>
  </si>
  <si>
    <t>=32</t>
  </si>
  <si>
    <t>=31</t>
  </si>
  <si>
    <t>*)</t>
  </si>
  <si>
    <t>Form-12</t>
  </si>
  <si>
    <t>Form-13</t>
  </si>
  <si>
    <t>Diklatpim Tk I-1   Diklatpim Tk II-2   Diklatpim Tk III-3</t>
  </si>
  <si>
    <t>Diklatpim Tk IV-4  atau diklat lain yang setara</t>
  </si>
  <si>
    <t>NAMA TANDA JASA/PENGHARGAAN</t>
  </si>
  <si>
    <t>TANGGAL PEROLEHAN</t>
  </si>
  <si>
    <t>NEGARA/INSTANSI PEMBERI</t>
  </si>
  <si>
    <t>JABATAN PEMBERI</t>
  </si>
  <si>
    <t>DATA TANDA JASA/PENGHARGAAN</t>
  </si>
  <si>
    <t>Form-11</t>
  </si>
  <si>
    <t>NAMA ORGANISASI</t>
  </si>
  <si>
    <t>KEDUDUKAN DLM ORGANISASI</t>
  </si>
  <si>
    <t xml:space="preserve">NOMOR SK </t>
  </si>
  <si>
    <t>JABATAN PEMBUAT SK</t>
  </si>
  <si>
    <t>DATA KEANGGOTAAN ORGANISASI</t>
  </si>
  <si>
    <t>NOMOR</t>
  </si>
  <si>
    <t>DATA KELUARGA</t>
  </si>
  <si>
    <t>NAMA</t>
  </si>
  <si>
    <t>HUBUNGAN</t>
  </si>
  <si>
    <t>TGL LAHIR</t>
  </si>
  <si>
    <t>Form-15</t>
  </si>
  <si>
    <t>3-Kakak</t>
  </si>
  <si>
    <t>4-Adik</t>
  </si>
  <si>
    <t>Jenis kelamin diisi</t>
  </si>
  <si>
    <t>Laki-laki</t>
  </si>
  <si>
    <t>Perempuan</t>
  </si>
  <si>
    <t>L</t>
  </si>
  <si>
    <t>P</t>
  </si>
  <si>
    <t>TAHUN LULUS</t>
  </si>
  <si>
    <t>INSTANSI ASAL</t>
  </si>
  <si>
    <t>TAHUN MASUK</t>
  </si>
  <si>
    <t>NOMOR IJASAH</t>
  </si>
  <si>
    <t>NAMA KEPALA SEKOLAH/DEKAN</t>
  </si>
  <si>
    <t>NAMA DIKLAT</t>
  </si>
  <si>
    <t>Istri/suami saat ini-1  Telah meninggal dunia-2   Cerai-3</t>
  </si>
  <si>
    <t>KETAATAN</t>
  </si>
  <si>
    <t>Hukuman ringan melalui pernyataan tidak puas secara tertulis</t>
  </si>
  <si>
    <t>Hukuman berat penurunan pangkat setingkat lebih rendah paling lama 1 tahun</t>
  </si>
  <si>
    <t>KELUARGA KANDUNG (AYAH, IBU, KAKAK, ADIK)</t>
  </si>
  <si>
    <t>KELUARGA ISTRI/SUAMI (AYAH, IBU, KAKAK, ADIK)</t>
  </si>
  <si>
    <t>Form-14</t>
  </si>
  <si>
    <t>NAMA SEKOLAH/TAHUN LULUS</t>
  </si>
  <si>
    <t>NAMA JABATAN</t>
  </si>
  <si>
    <t xml:space="preserve">S3(Setara)-01  S2(Setara)-02  S1(Setara)-03  D4-04  SM-05  D3-06  D2-07 </t>
  </si>
  <si>
    <t>D1-08   SLTA-09   SLTP-10   SD-11</t>
  </si>
  <si>
    <t>Nomor Induk Pegawai</t>
  </si>
  <si>
    <t>-</t>
  </si>
  <si>
    <t>D1-08  SLTA-09  SLTP-10   SD-11</t>
  </si>
  <si>
    <t>NAMA SEKOLAH/UNIVERSITAS</t>
  </si>
  <si>
    <t>JENIS DIKLAT</t>
  </si>
  <si>
    <t>LOKASI/JUMLAH JAM</t>
  </si>
  <si>
    <t>D1-08  SLTA-09  SLTP-10   SD-11  Belum sekolah-12</t>
  </si>
  <si>
    <t>Peserta-1  Moderator-2  Pembahas-3  Pembawa makalah-4 Panitia-5</t>
  </si>
  <si>
    <t>NAMA ISTRI/SUAMI</t>
  </si>
  <si>
    <t>KONDISI</t>
  </si>
  <si>
    <t>Kondisi diisi</t>
  </si>
  <si>
    <t>Masih hidup</t>
  </si>
  <si>
    <t>Almarhum</t>
  </si>
  <si>
    <t>0</t>
  </si>
  <si>
    <t>1</t>
  </si>
  <si>
    <t>Form-16</t>
  </si>
  <si>
    <t>STATUS KELUARGA</t>
  </si>
  <si>
    <t>GOLONGAN/RUANG TERAKHIR</t>
  </si>
  <si>
    <t>TMT GOLONGAN</t>
  </si>
  <si>
    <t>ALAMAT RUMAH</t>
  </si>
  <si>
    <t>TASPEN</t>
  </si>
  <si>
    <t>Contoh : Dr. Ir.</t>
  </si>
  <si>
    <t>Contoh : M.Sc, S.H  S.sos.</t>
  </si>
  <si>
    <t>Nikah-K  Belum nikah-B  Duda-D  Janda-J</t>
  </si>
  <si>
    <t>CPNS-1  PNS-2  PNS DPK DARI DEP.LAIN-3  PNS DPK KE DEP.LAIN-4</t>
  </si>
  <si>
    <t>FORMULIR ISIAN DATA PEGAWAI</t>
  </si>
  <si>
    <t>KEMENTERIAN PENDIDIKAN DAN KEBUDAYAAN</t>
  </si>
  <si>
    <t>Nomor Induk Pegawai (NIP) Lama:</t>
  </si>
  <si>
    <t>(Contoh : Gol/ruang II/a ditulis 2A)</t>
  </si>
  <si>
    <t>Islam-1  Katholik-2  Protestan-3  Hindu-4  Budha-5  Kristen-6</t>
  </si>
  <si>
    <t>Pria-P   Wanita-W</t>
  </si>
  <si>
    <t>JURUSAN / PROGRAM STUDI</t>
  </si>
  <si>
    <t>NOMOR NPWP</t>
  </si>
  <si>
    <t>Nomor Induk Pegawai (NIP) Baru :</t>
  </si>
  <si>
    <t>NIP BARU</t>
  </si>
  <si>
    <t>NIP LAMA</t>
  </si>
  <si>
    <t>DATA RIWAYAT DIKLAT TEKNIS</t>
  </si>
  <si>
    <t>DATA RIWAYAT DIKLAT FUNGSIONAL</t>
  </si>
  <si>
    <t>Lembar 2/2</t>
  </si>
  <si>
    <t>DATA RIWAYAT DIKLAT PENJENJANGAN</t>
  </si>
  <si>
    <t>Form-05</t>
  </si>
  <si>
    <t>PEJABAT PENANDATANGAN SK</t>
  </si>
  <si>
    <t>DATA RIWAYAT JABATAN STRUKTURAL</t>
  </si>
  <si>
    <t xml:space="preserve">Contoh : II/a ditulis 2a    </t>
  </si>
  <si>
    <t>TMT JABATAN</t>
  </si>
  <si>
    <t>DATA RIWAYAT JABATAN FUNGSIONAL</t>
  </si>
  <si>
    <t>DATA RIWAYAT PEKERJAAN/JABATAN</t>
  </si>
  <si>
    <t>Form-17</t>
  </si>
  <si>
    <t>s.d</t>
  </si>
  <si>
    <t>UNIT ESELON I</t>
  </si>
  <si>
    <t>UNIT ESELON II</t>
  </si>
  <si>
    <t>UNIT ESELON III</t>
  </si>
  <si>
    <t xml:space="preserve">UNIT ESELON IV </t>
  </si>
  <si>
    <t>:</t>
  </si>
  <si>
    <t>BIRO KEPEGAWAIAN - SEKRETARIAT JENDERAL</t>
  </si>
  <si>
    <t>.</t>
  </si>
  <si>
    <t>Formulir Isian Data Dasar Pegawai</t>
  </si>
  <si>
    <t>Formulir Isian Data Riwayat Pendidikan Formal</t>
  </si>
  <si>
    <t>Formulir Isian Data Riwayat Diklat Fungsional</t>
  </si>
  <si>
    <t>Formulir Isian Data Riwayat Diklat Teknis</t>
  </si>
  <si>
    <t>Formulir Isian Data Riwayat Kepangkatan</t>
  </si>
  <si>
    <t>Formulir Isian Data Riwayat Jabatan Struktural</t>
  </si>
  <si>
    <t>Formulir Isian Data Riwayat Jabatan Fungsional</t>
  </si>
  <si>
    <t>Formulir Isian Data Anak</t>
  </si>
  <si>
    <t>Formulir Isian Data DP3</t>
  </si>
  <si>
    <t>Formulir Isian Data Hukuman Disiplin</t>
  </si>
  <si>
    <t>Formulir Isian Data Keanggotaan Organisasi</t>
  </si>
  <si>
    <t>Formulir Isian Data Keluarga</t>
  </si>
  <si>
    <t>PEKERJAAN *</t>
  </si>
  <si>
    <t>NAMA DIKLAT / KURSUS</t>
  </si>
  <si>
    <t>NIP PEJABAT PENILAI</t>
  </si>
  <si>
    <t>NIP ATASAN PEJABAT PENILAI</t>
  </si>
  <si>
    <t>NIP PEJABAT PENANDATANGAN SK</t>
  </si>
  <si>
    <t xml:space="preserve">UNIT ESELON I : </t>
  </si>
  <si>
    <t xml:space="preserve">UNIT ESELON II : </t>
  </si>
  <si>
    <t xml:space="preserve">UNIT ESELON III : </t>
  </si>
  <si>
    <t xml:space="preserve">UNIT ESELON IV : </t>
  </si>
  <si>
    <t xml:space="preserve"> </t>
  </si>
  <si>
    <t>Data asli diisikan di Kolom A</t>
  </si>
  <si>
    <t>Formulir Isian Data Riwayat Diklat Penjenjangan/Struktural</t>
  </si>
  <si>
    <t>Formulir Isian Data Istri/Suami</t>
  </si>
  <si>
    <t>Formulir Isian Data Seminar/Lokakarya/Simposium</t>
  </si>
  <si>
    <t>Formulir Isian Data Tanda Jasa/Penghargaan</t>
  </si>
  <si>
    <t>Formulir Isian Data riwayat Pekerjaan/Jabatan</t>
  </si>
  <si>
    <r>
      <rPr>
        <b/>
        <u/>
        <sz val="12"/>
        <rFont val="Arial"/>
        <family val="2"/>
      </rPr>
      <t>DAFTAR FORMULIR</t>
    </r>
    <r>
      <rPr>
        <b/>
        <sz val="12"/>
        <rFont val="Arial"/>
        <family val="2"/>
      </rPr>
      <t xml:space="preserve"> :</t>
    </r>
  </si>
  <si>
    <t>Universitas Gadjah Mada</t>
  </si>
  <si>
    <t>Fakultas Teknik</t>
  </si>
  <si>
    <t>Jurusan Teknik Sipil dan Lingkungan</t>
  </si>
  <si>
    <t>Laboratorium Hidraulika</t>
  </si>
  <si>
    <t>NIDN</t>
  </si>
  <si>
    <t>NOMOR SERTIFIKASI DOSEN</t>
  </si>
  <si>
    <t>Nomor Induk Dosen Nasional (NIDN):</t>
  </si>
  <si>
    <t>Pada Kolom A ini diisikan data asli yang akan masuk secara otomatis ke dalam formulir isian di Kolom F-AN di sebelah kanan.</t>
  </si>
  <si>
    <t>Pada Kolom A ini diisikan data asli yang akan masuk secara otomatis ke dalam formulir isian di Kolom F-AN di sebelah kanan.
Gunakan spasi untuk mengatur.</t>
  </si>
  <si>
    <t xml:space="preserve">PENYELENGGARA </t>
  </si>
  <si>
    <t xml:space="preserve">TANGGAL SELESAI </t>
  </si>
  <si>
    <t xml:space="preserve">TANGGAL NIKAH </t>
  </si>
  <si>
    <t xml:space="preserve">KEDUDUKAN DALAM SEMINAR  </t>
  </si>
  <si>
    <t xml:space="preserve">NIP LAMA </t>
  </si>
  <si>
    <t xml:space="preserve">KERJASAMA </t>
  </si>
  <si>
    <t xml:space="preserve">PRAKARSA </t>
  </si>
  <si>
    <t xml:space="preserve">KEPEMIMPINAN </t>
  </si>
  <si>
    <t xml:space="preserve">NOMOR </t>
  </si>
  <si>
    <t xml:space="preserve">TMT BERLAKU </t>
  </si>
  <si>
    <t xml:space="preserve">Nomor Induk Dosen Nasional (NIDN): </t>
  </si>
  <si>
    <t xml:space="preserve">Tahun Mulai </t>
  </si>
  <si>
    <t>Contoh : Gol/ruang II/a ditulis 2A</t>
  </si>
  <si>
    <t>Yogyakarta, 4 Maret 2013</t>
  </si>
  <si>
    <t>PNS yang mengisi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</si>
</sst>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b/>
      <sz val="10"/>
      <name val="Tahoma"/>
      <family val="2"/>
    </font>
    <font>
      <b/>
      <i/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u/>
      <sz val="10"/>
      <name val="Tahoma"/>
      <family val="2"/>
    </font>
    <font>
      <b/>
      <sz val="7"/>
      <name val="Tahoma"/>
      <family val="2"/>
    </font>
    <font>
      <b/>
      <sz val="14"/>
      <name val="Tahoma"/>
      <family val="2"/>
    </font>
    <font>
      <b/>
      <i/>
      <sz val="6"/>
      <name val="Tahoma"/>
      <family val="2"/>
    </font>
    <font>
      <b/>
      <i/>
      <sz val="10"/>
      <name val="Tahoma"/>
      <family val="2"/>
    </font>
    <font>
      <b/>
      <i/>
      <u/>
      <sz val="10"/>
      <name val="Tahoma"/>
      <family val="2"/>
    </font>
    <font>
      <b/>
      <sz val="9"/>
      <name val="Tahoma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name val="Tahoma"/>
      <family val="2"/>
    </font>
    <font>
      <sz val="8"/>
      <name val="Arial"/>
      <family val="2"/>
    </font>
    <font>
      <i/>
      <sz val="8"/>
      <name val="Tahoma"/>
      <family val="2"/>
    </font>
    <font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name val="Arial"/>
      <family val="2"/>
    </font>
    <font>
      <b/>
      <sz val="14"/>
      <name val="Calibri"/>
      <family val="2"/>
      <scheme val="minor"/>
    </font>
    <font>
      <sz val="11"/>
      <name val="Tahoma"/>
      <family val="2"/>
    </font>
    <font>
      <sz val="10"/>
      <name val="Courier New"/>
      <family val="3"/>
    </font>
    <font>
      <sz val="16"/>
      <name val="Tahoma"/>
      <family val="2"/>
    </font>
    <font>
      <u/>
      <sz val="10"/>
      <name val="Courier New"/>
      <family val="3"/>
    </font>
    <font>
      <b/>
      <i/>
      <sz val="12"/>
      <name val="Cambria"/>
      <family val="1"/>
      <scheme val="major"/>
    </font>
    <font>
      <sz val="10"/>
      <name val="Arial"/>
      <family val="2"/>
    </font>
    <font>
      <sz val="9"/>
      <name val="Tahoma"/>
      <family val="2"/>
    </font>
    <font>
      <i/>
      <sz val="7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3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8" xfId="0" applyFont="1" applyFill="1" applyBorder="1"/>
    <xf numFmtId="0" fontId="1" fillId="2" borderId="5" xfId="0" applyFont="1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7" xfId="0" applyFill="1" applyBorder="1"/>
    <xf numFmtId="0" fontId="1" fillId="0" borderId="0" xfId="0" applyFont="1"/>
    <xf numFmtId="0" fontId="0" fillId="2" borderId="10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2" xfId="0" applyFill="1" applyBorder="1"/>
    <xf numFmtId="0" fontId="5" fillId="0" borderId="0" xfId="0" applyFont="1" applyBorder="1" applyAlignment="1">
      <alignment horizontal="center"/>
    </xf>
    <xf numFmtId="0" fontId="1" fillId="2" borderId="11" xfId="0" applyFont="1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3" xfId="0" applyFill="1" applyBorder="1"/>
    <xf numFmtId="0" fontId="1" fillId="2" borderId="12" xfId="0" applyFont="1" applyFill="1" applyBorder="1"/>
    <xf numFmtId="0" fontId="1" fillId="2" borderId="10" xfId="0" applyFont="1" applyFill="1" applyBorder="1"/>
    <xf numFmtId="0" fontId="0" fillId="0" borderId="7" xfId="0" applyBorder="1"/>
    <xf numFmtId="0" fontId="0" fillId="0" borderId="0" xfId="0" applyBorder="1"/>
    <xf numFmtId="0" fontId="5" fillId="0" borderId="0" xfId="0" applyFont="1" applyAlignment="1"/>
    <xf numFmtId="0" fontId="7" fillId="0" borderId="0" xfId="0" applyFont="1"/>
    <xf numFmtId="0" fontId="8" fillId="0" borderId="0" xfId="0" applyFont="1"/>
    <xf numFmtId="0" fontId="8" fillId="0" borderId="0" xfId="0" quotePrefix="1" applyFont="1"/>
    <xf numFmtId="0" fontId="6" fillId="0" borderId="0" xfId="0" quotePrefix="1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8" xfId="0" applyBorder="1"/>
    <xf numFmtId="0" fontId="0" fillId="0" borderId="4" xfId="0" applyBorder="1"/>
    <xf numFmtId="0" fontId="1" fillId="0" borderId="0" xfId="0" applyFont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1" fillId="0" borderId="0" xfId="0" applyFont="1"/>
    <xf numFmtId="0" fontId="12" fillId="0" borderId="0" xfId="0" applyFont="1"/>
    <xf numFmtId="0" fontId="9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3" borderId="0" xfId="0" applyFill="1" applyBorder="1"/>
    <xf numFmtId="0" fontId="11" fillId="0" borderId="0" xfId="0" quotePrefix="1" applyFont="1"/>
    <xf numFmtId="0" fontId="0" fillId="2" borderId="12" xfId="0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Fill="1" applyBorder="1"/>
    <xf numFmtId="0" fontId="0" fillId="0" borderId="15" xfId="0" applyBorder="1"/>
    <xf numFmtId="0" fontId="0" fillId="0" borderId="2" xfId="0" applyBorder="1"/>
    <xf numFmtId="0" fontId="0" fillId="4" borderId="7" xfId="0" applyFill="1" applyBorder="1"/>
    <xf numFmtId="0" fontId="0" fillId="4" borderId="2" xfId="0" applyFill="1" applyBorder="1"/>
    <xf numFmtId="0" fontId="0" fillId="0" borderId="0" xfId="0" applyFill="1"/>
    <xf numFmtId="0" fontId="0" fillId="5" borderId="6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" xfId="0" applyBorder="1"/>
    <xf numFmtId="0" fontId="0" fillId="0" borderId="6" xfId="0" applyBorder="1"/>
    <xf numFmtId="0" fontId="6" fillId="0" borderId="0" xfId="0" applyFont="1" applyBorder="1"/>
    <xf numFmtId="0" fontId="6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4" fillId="0" borderId="1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/>
    <xf numFmtId="0" fontId="18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right" vertical="center"/>
    </xf>
    <xf numFmtId="0" fontId="1" fillId="2" borderId="10" xfId="0" applyFont="1" applyFill="1" applyBorder="1" applyAlignment="1">
      <alignment horizontal="center"/>
    </xf>
    <xf numFmtId="0" fontId="0" fillId="6" borderId="7" xfId="0" applyFill="1" applyBorder="1"/>
    <xf numFmtId="0" fontId="6" fillId="6" borderId="7" xfId="0" applyFont="1" applyFill="1" applyBorder="1" applyAlignment="1">
      <alignment horizontal="center"/>
    </xf>
    <xf numFmtId="0" fontId="1" fillId="6" borderId="7" xfId="0" applyFont="1" applyFill="1" applyBorder="1"/>
    <xf numFmtId="0" fontId="4" fillId="0" borderId="0" xfId="0" applyFont="1"/>
    <xf numFmtId="0" fontId="4" fillId="0" borderId="9" xfId="0" applyFont="1" applyBorder="1" applyAlignment="1">
      <alignment horizontal="center"/>
    </xf>
    <xf numFmtId="0" fontId="19" fillId="2" borderId="8" xfId="0" applyFont="1" applyFill="1" applyBorder="1"/>
    <xf numFmtId="0" fontId="0" fillId="2" borderId="8" xfId="0" applyFont="1" applyFill="1" applyBorder="1"/>
    <xf numFmtId="0" fontId="19" fillId="2" borderId="7" xfId="0" applyFont="1" applyFill="1" applyBorder="1"/>
    <xf numFmtId="0" fontId="0" fillId="2" borderId="7" xfId="0" applyFont="1" applyFill="1" applyBorder="1"/>
    <xf numFmtId="0" fontId="19" fillId="2" borderId="0" xfId="0" applyFont="1" applyFill="1" applyBorder="1"/>
    <xf numFmtId="0" fontId="0" fillId="0" borderId="0" xfId="0" applyFont="1"/>
    <xf numFmtId="0" fontId="21" fillId="2" borderId="0" xfId="0" applyFont="1" applyFill="1" applyBorder="1"/>
    <xf numFmtId="0" fontId="0" fillId="2" borderId="6" xfId="0" applyFont="1" applyFill="1" applyBorder="1"/>
    <xf numFmtId="0" fontId="0" fillId="2" borderId="4" xfId="0" applyFont="1" applyFill="1" applyBorder="1"/>
    <xf numFmtId="0" fontId="0" fillId="2" borderId="2" xfId="0" applyFont="1" applyFill="1" applyBorder="1"/>
    <xf numFmtId="0" fontId="0" fillId="0" borderId="0" xfId="0" applyProtection="1"/>
    <xf numFmtId="0" fontId="1" fillId="0" borderId="0" xfId="0" applyFont="1" applyProtection="1"/>
    <xf numFmtId="0" fontId="3" fillId="0" borderId="0" xfId="0" applyFont="1" applyProtection="1"/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horizontal="right"/>
    </xf>
    <xf numFmtId="0" fontId="13" fillId="0" borderId="8" xfId="0" applyFont="1" applyBorder="1" applyAlignment="1" applyProtection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7" xfId="0" applyFont="1" applyFill="1" applyBorder="1" applyProtection="1"/>
    <xf numFmtId="0" fontId="1" fillId="2" borderId="6" xfId="0" applyFont="1" applyFill="1" applyBorder="1" applyProtection="1"/>
    <xf numFmtId="0" fontId="1" fillId="2" borderId="5" xfId="0" applyFont="1" applyFill="1" applyBorder="1" applyProtection="1"/>
    <xf numFmtId="0" fontId="1" fillId="2" borderId="0" xfId="0" applyFont="1" applyFill="1" applyBorder="1" applyProtection="1"/>
    <xf numFmtId="0" fontId="2" fillId="2" borderId="0" xfId="0" applyFont="1" applyFill="1" applyBorder="1" applyProtection="1"/>
    <xf numFmtId="0" fontId="1" fillId="2" borderId="4" xfId="0" applyFont="1" applyFill="1" applyBorder="1" applyProtection="1"/>
    <xf numFmtId="0" fontId="1" fillId="2" borderId="3" xfId="0" applyFont="1" applyFill="1" applyBorder="1" applyProtection="1"/>
    <xf numFmtId="0" fontId="1" fillId="2" borderId="8" xfId="0" applyFont="1" applyFill="1" applyBorder="1" applyProtection="1"/>
    <xf numFmtId="0" fontId="2" fillId="2" borderId="8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7" xfId="0" applyFill="1" applyBorder="1" applyProtection="1"/>
    <xf numFmtId="0" fontId="2" fillId="2" borderId="7" xfId="0" applyFont="1" applyFill="1" applyBorder="1" applyProtection="1"/>
    <xf numFmtId="0" fontId="1" fillId="2" borderId="0" xfId="0" quotePrefix="1" applyFont="1" applyFill="1" applyBorder="1" applyAlignment="1" applyProtection="1">
      <alignment horizontal="center"/>
    </xf>
    <xf numFmtId="0" fontId="1" fillId="2" borderId="11" xfId="0" applyFont="1" applyFill="1" applyBorder="1" applyProtection="1"/>
    <xf numFmtId="0" fontId="1" fillId="3" borderId="0" xfId="0" applyFont="1" applyFill="1" applyBorder="1" applyProtection="1"/>
    <xf numFmtId="0" fontId="0" fillId="2" borderId="0" xfId="0" applyFill="1" applyProtection="1"/>
    <xf numFmtId="0" fontId="22" fillId="0" borderId="0" xfId="0" applyFont="1" applyProtection="1"/>
    <xf numFmtId="0" fontId="0" fillId="4" borderId="3" xfId="0" applyFill="1" applyBorder="1"/>
    <xf numFmtId="0" fontId="0" fillId="4" borderId="15" xfId="0" applyFill="1" applyBorder="1"/>
    <xf numFmtId="0" fontId="0" fillId="4" borderId="8" xfId="0" applyFill="1" applyBorder="1"/>
    <xf numFmtId="0" fontId="0" fillId="4" borderId="4" xfId="0" applyFill="1" applyBorder="1"/>
    <xf numFmtId="0" fontId="1" fillId="3" borderId="9" xfId="0" applyFont="1" applyFill="1" applyBorder="1" applyAlignment="1">
      <alignment horizontal="center"/>
    </xf>
    <xf numFmtId="0" fontId="16" fillId="0" borderId="0" xfId="0" applyFont="1" applyBorder="1"/>
    <xf numFmtId="0" fontId="27" fillId="0" borderId="8" xfId="0" applyFont="1" applyBorder="1" applyAlignment="1" applyProtection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28" fillId="0" borderId="0" xfId="0" applyNumberFormat="1" applyFont="1" applyProtection="1"/>
    <xf numFmtId="0" fontId="28" fillId="0" borderId="0" xfId="0" applyFont="1" applyProtection="1"/>
    <xf numFmtId="49" fontId="28" fillId="0" borderId="0" xfId="0" applyNumberFormat="1" applyFont="1"/>
    <xf numFmtId="49" fontId="30" fillId="0" borderId="0" xfId="0" applyNumberFormat="1" applyFont="1" applyProtection="1"/>
    <xf numFmtId="49" fontId="30" fillId="0" borderId="0" xfId="0" applyNumberFormat="1" applyFont="1" applyAlignment="1" applyProtection="1">
      <alignment horizontal="left"/>
    </xf>
    <xf numFmtId="0" fontId="28" fillId="0" borderId="0" xfId="0" applyFont="1" applyAlignment="1" applyProtection="1">
      <alignment horizontal="left"/>
    </xf>
    <xf numFmtId="49" fontId="31" fillId="7" borderId="0" xfId="0" applyNumberFormat="1" applyFont="1" applyFill="1" applyAlignment="1" applyProtection="1">
      <alignment horizontal="center"/>
    </xf>
    <xf numFmtId="49" fontId="31" fillId="7" borderId="0" xfId="0" applyNumberFormat="1" applyFont="1" applyFill="1" applyAlignment="1">
      <alignment horizontal="center"/>
    </xf>
    <xf numFmtId="49" fontId="28" fillId="0" borderId="0" xfId="0" applyNumberFormat="1" applyFont="1" applyFill="1" applyBorder="1" applyProtection="1"/>
    <xf numFmtId="0" fontId="32" fillId="2" borderId="0" xfId="0" applyFont="1" applyFill="1" applyBorder="1"/>
    <xf numFmtId="0" fontId="32" fillId="2" borderId="0" xfId="0" applyFont="1" applyFill="1" applyBorder="1" applyAlignment="1">
      <alignment horizontal="center"/>
    </xf>
    <xf numFmtId="0" fontId="28" fillId="7" borderId="0" xfId="0" applyFont="1" applyFill="1" applyAlignment="1" applyProtection="1">
      <alignment horizontal="left" vertical="center"/>
      <protection locked="0"/>
    </xf>
    <xf numFmtId="49" fontId="28" fillId="7" borderId="0" xfId="0" applyNumberFormat="1" applyFont="1" applyFill="1" applyProtection="1">
      <protection locked="0"/>
    </xf>
    <xf numFmtId="0" fontId="28" fillId="7" borderId="0" xfId="0" applyFont="1" applyFill="1" applyAlignment="1" applyProtection="1">
      <alignment horizontal="left"/>
      <protection locked="0"/>
    </xf>
    <xf numFmtId="1" fontId="28" fillId="7" borderId="0" xfId="0" applyNumberFormat="1" applyFont="1" applyFill="1" applyAlignment="1" applyProtection="1">
      <alignment horizontal="left"/>
      <protection locked="0"/>
    </xf>
    <xf numFmtId="0" fontId="19" fillId="2" borderId="5" xfId="0" quotePrefix="1" applyFont="1" applyFill="1" applyBorder="1" applyProtection="1"/>
    <xf numFmtId="0" fontId="19" fillId="2" borderId="6" xfId="0" applyFont="1" applyFill="1" applyBorder="1" applyProtection="1"/>
    <xf numFmtId="0" fontId="19" fillId="2" borderId="3" xfId="0" quotePrefix="1" applyFont="1" applyFill="1" applyBorder="1" applyProtection="1"/>
    <xf numFmtId="0" fontId="19" fillId="2" borderId="4" xfId="0" applyFont="1" applyFill="1" applyBorder="1" applyProtection="1"/>
    <xf numFmtId="0" fontId="19" fillId="2" borderId="1" xfId="0" quotePrefix="1" applyFont="1" applyFill="1" applyBorder="1" applyProtection="1"/>
    <xf numFmtId="0" fontId="19" fillId="2" borderId="2" xfId="0" applyFont="1" applyFill="1" applyBorder="1" applyProtection="1"/>
    <xf numFmtId="0" fontId="19" fillId="2" borderId="3" xfId="0" applyFont="1" applyFill="1" applyBorder="1" applyProtection="1"/>
    <xf numFmtId="0" fontId="19" fillId="2" borderId="5" xfId="0" quotePrefix="1" applyFont="1" applyFill="1" applyBorder="1"/>
    <xf numFmtId="0" fontId="19" fillId="2" borderId="6" xfId="0" applyFont="1" applyFill="1" applyBorder="1"/>
    <xf numFmtId="0" fontId="19" fillId="2" borderId="3" xfId="0" applyFont="1" applyFill="1" applyBorder="1"/>
    <xf numFmtId="0" fontId="19" fillId="2" borderId="4" xfId="0" applyFont="1" applyFill="1" applyBorder="1"/>
    <xf numFmtId="0" fontId="33" fillId="0" borderId="0" xfId="0" applyFont="1" applyBorder="1" applyAlignment="1" applyProtection="1">
      <alignment horizontal="right"/>
    </xf>
    <xf numFmtId="0" fontId="21" fillId="2" borderId="0" xfId="0" applyFont="1" applyFill="1" applyBorder="1" applyProtection="1"/>
    <xf numFmtId="0" fontId="19" fillId="2" borderId="0" xfId="0" applyFont="1" applyFill="1" applyBorder="1" applyProtection="1"/>
    <xf numFmtId="0" fontId="21" fillId="2" borderId="8" xfId="0" applyFont="1" applyFill="1" applyBorder="1" applyProtection="1"/>
    <xf numFmtId="0" fontId="19" fillId="2" borderId="8" xfId="0" applyFont="1" applyFill="1" applyBorder="1" applyProtection="1"/>
    <xf numFmtId="0" fontId="19" fillId="2" borderId="7" xfId="0" applyFont="1" applyFill="1" applyBorder="1" applyProtection="1"/>
    <xf numFmtId="0" fontId="34" fillId="2" borderId="0" xfId="0" applyFont="1" applyFill="1" applyBorder="1" applyProtection="1"/>
    <xf numFmtId="0" fontId="32" fillId="2" borderId="0" xfId="0" applyFont="1" applyFill="1" applyProtection="1"/>
    <xf numFmtId="0" fontId="28" fillId="7" borderId="0" xfId="0" applyFont="1" applyFill="1" applyProtection="1">
      <protection locked="0"/>
    </xf>
    <xf numFmtId="0" fontId="28" fillId="7" borderId="0" xfId="0" applyFont="1" applyFill="1" applyAlignment="1" applyProtection="1">
      <alignment vertical="center"/>
      <protection locked="0"/>
    </xf>
    <xf numFmtId="49" fontId="28" fillId="0" borderId="0" xfId="0" applyNumberFormat="1" applyFont="1" applyFill="1" applyProtection="1"/>
    <xf numFmtId="0" fontId="19" fillId="0" borderId="0" xfId="0" applyFont="1"/>
    <xf numFmtId="0" fontId="32" fillId="0" borderId="0" xfId="0" applyFont="1" applyBorder="1"/>
    <xf numFmtId="0" fontId="19" fillId="0" borderId="0" xfId="0" applyFont="1" applyAlignment="1">
      <alignment horizontal="right"/>
    </xf>
    <xf numFmtId="0" fontId="4" fillId="0" borderId="0" xfId="0" applyFont="1" applyBorder="1"/>
    <xf numFmtId="0" fontId="32" fillId="2" borderId="11" xfId="0" applyFont="1" applyFill="1" applyBorder="1" applyAlignment="1">
      <alignment horizontal="center"/>
    </xf>
    <xf numFmtId="0" fontId="19" fillId="2" borderId="2" xfId="0" applyFont="1" applyFill="1" applyBorder="1"/>
    <xf numFmtId="0" fontId="32" fillId="2" borderId="12" xfId="0" applyFont="1" applyFill="1" applyBorder="1" applyAlignment="1">
      <alignment horizontal="center"/>
    </xf>
    <xf numFmtId="0" fontId="32" fillId="2" borderId="4" xfId="0" applyFont="1" applyFill="1" applyBorder="1"/>
    <xf numFmtId="0" fontId="32" fillId="0" borderId="0" xfId="0" applyFont="1" applyAlignment="1">
      <alignment horizontal="center"/>
    </xf>
    <xf numFmtId="0" fontId="32" fillId="0" borderId="0" xfId="0" applyFont="1"/>
    <xf numFmtId="0" fontId="32" fillId="2" borderId="10" xfId="0" applyFont="1" applyFill="1" applyBorder="1" applyAlignment="1">
      <alignment horizontal="center"/>
    </xf>
    <xf numFmtId="0" fontId="32" fillId="2" borderId="2" xfId="0" applyFont="1" applyFill="1" applyBorder="1"/>
    <xf numFmtId="0" fontId="32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32" fillId="2" borderId="10" xfId="0" applyFont="1" applyFill="1" applyBorder="1"/>
    <xf numFmtId="0" fontId="4" fillId="3" borderId="9" xfId="0" applyFont="1" applyFill="1" applyBorder="1"/>
    <xf numFmtId="0" fontId="4" fillId="2" borderId="8" xfId="0" applyFont="1" applyFill="1" applyBorder="1"/>
    <xf numFmtId="0" fontId="4" fillId="2" borderId="7" xfId="0" applyFont="1" applyFill="1" applyBorder="1"/>
    <xf numFmtId="0" fontId="4" fillId="2" borderId="0" xfId="0" applyFont="1" applyFill="1" applyBorder="1"/>
    <xf numFmtId="0" fontId="4" fillId="3" borderId="0" xfId="0" applyFont="1" applyFill="1"/>
    <xf numFmtId="0" fontId="4" fillId="0" borderId="0" xfId="0" applyFont="1" applyFill="1" applyBorder="1"/>
    <xf numFmtId="0" fontId="4" fillId="2" borderId="2" xfId="0" applyFont="1" applyFill="1" applyBorder="1"/>
    <xf numFmtId="0" fontId="4" fillId="2" borderId="6" xfId="0" applyFont="1" applyFill="1" applyBorder="1"/>
    <xf numFmtId="0" fontId="4" fillId="2" borderId="4" xfId="0" applyFont="1" applyFill="1" applyBorder="1"/>
    <xf numFmtId="0" fontId="4" fillId="2" borderId="0" xfId="0" applyFont="1" applyFill="1" applyBorder="1" applyAlignment="1">
      <alignment horizontal="center"/>
    </xf>
    <xf numFmtId="0" fontId="32" fillId="2" borderId="1" xfId="0" applyFont="1" applyFill="1" applyBorder="1"/>
    <xf numFmtId="0" fontId="32" fillId="2" borderId="5" xfId="0" applyFont="1" applyFill="1" applyBorder="1" applyAlignment="1">
      <alignment horizontal="center"/>
    </xf>
    <xf numFmtId="0" fontId="19" fillId="2" borderId="11" xfId="0" applyFont="1" applyFill="1" applyBorder="1"/>
    <xf numFmtId="0" fontId="19" fillId="2" borderId="12" xfId="0" applyFont="1" applyFill="1" applyBorder="1"/>
    <xf numFmtId="0" fontId="19" fillId="2" borderId="10" xfId="0" applyFont="1" applyFill="1" applyBorder="1"/>
    <xf numFmtId="0" fontId="32" fillId="2" borderId="11" xfId="0" applyFont="1" applyFill="1" applyBorder="1"/>
    <xf numFmtId="0" fontId="32" fillId="2" borderId="12" xfId="0" applyFont="1" applyFill="1" applyBorder="1"/>
    <xf numFmtId="0" fontId="32" fillId="2" borderId="3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32" fillId="2" borderId="8" xfId="0" applyFont="1" applyFill="1" applyBorder="1"/>
    <xf numFmtId="0" fontId="32" fillId="2" borderId="7" xfId="0" applyFont="1" applyFill="1" applyBorder="1"/>
    <xf numFmtId="0" fontId="32" fillId="2" borderId="0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32" fillId="2" borderId="6" xfId="0" applyFont="1" applyFill="1" applyBorder="1"/>
    <xf numFmtId="0" fontId="32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9" fontId="28" fillId="7" borderId="0" xfId="0" applyNumberFormat="1" applyFont="1" applyFill="1" applyAlignment="1" applyProtection="1">
      <alignment horizontal="left"/>
      <protection locked="0"/>
    </xf>
    <xf numFmtId="0" fontId="19" fillId="2" borderId="11" xfId="0" applyFont="1" applyFill="1" applyBorder="1" applyAlignment="1">
      <alignment horizontal="center"/>
    </xf>
    <xf numFmtId="49" fontId="28" fillId="0" borderId="0" xfId="0" applyNumberFormat="1" applyFont="1" applyAlignment="1" applyProtection="1">
      <alignment horizontal="left"/>
    </xf>
    <xf numFmtId="49" fontId="28" fillId="7" borderId="0" xfId="0" applyNumberFormat="1" applyFont="1" applyFill="1" applyAlignment="1" applyProtection="1">
      <alignment horizontal="left"/>
    </xf>
    <xf numFmtId="0" fontId="1" fillId="3" borderId="9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1" fillId="2" borderId="8" xfId="0" applyFont="1" applyFill="1" applyBorder="1" applyAlignment="1">
      <alignment horizontal="center"/>
    </xf>
    <xf numFmtId="0" fontId="19" fillId="2" borderId="5" xfId="0" applyFont="1" applyFill="1" applyBorder="1"/>
    <xf numFmtId="0" fontId="4" fillId="3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21" fillId="2" borderId="0" xfId="0" applyFont="1" applyFill="1" applyBorder="1" applyAlignment="1" applyProtection="1">
      <alignment horizontal="center"/>
    </xf>
    <xf numFmtId="0" fontId="2" fillId="2" borderId="0" xfId="0" quotePrefix="1" applyFont="1" applyFill="1" applyBorder="1" applyAlignment="1">
      <alignment horizontal="center"/>
    </xf>
    <xf numFmtId="0" fontId="32" fillId="2" borderId="7" xfId="0" applyFont="1" applyFill="1" applyBorder="1" applyAlignment="1">
      <alignment horizontal="center"/>
    </xf>
    <xf numFmtId="0" fontId="21" fillId="2" borderId="0" xfId="0" applyFont="1" applyFill="1" applyBorder="1" applyAlignment="1" applyProtection="1">
      <alignment horizontal="left"/>
    </xf>
    <xf numFmtId="0" fontId="32" fillId="2" borderId="8" xfId="0" applyFont="1" applyFill="1" applyBorder="1" applyAlignment="1">
      <alignment horizontal="left"/>
    </xf>
    <xf numFmtId="0" fontId="32" fillId="2" borderId="7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Border="1" applyAlignment="1"/>
    <xf numFmtId="0" fontId="4" fillId="2" borderId="8" xfId="0" applyFont="1" applyFill="1" applyBorder="1" applyAlignment="1"/>
    <xf numFmtId="0" fontId="4" fillId="2" borderId="7" xfId="0" applyFont="1" applyFill="1" applyBorder="1" applyAlignment="1"/>
    <xf numFmtId="0" fontId="21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28" fillId="0" borderId="0" xfId="0" applyNumberFormat="1" applyFont="1" applyAlignment="1" applyProtection="1">
      <alignment horizontal="left" vertical="center"/>
    </xf>
    <xf numFmtId="49" fontId="28" fillId="7" borderId="0" xfId="0" applyNumberFormat="1" applyFont="1" applyFill="1" applyAlignment="1" applyProtection="1">
      <alignment horizontal="left" vertical="center"/>
      <protection locked="0"/>
    </xf>
    <xf numFmtId="0" fontId="19" fillId="2" borderId="5" xfId="0" applyFont="1" applyFill="1" applyBorder="1" applyAlignment="1">
      <alignment horizontal="center"/>
    </xf>
    <xf numFmtId="49" fontId="28" fillId="0" borderId="0" xfId="0" applyNumberFormat="1" applyFont="1" applyBorder="1" applyProtection="1"/>
    <xf numFmtId="0" fontId="19" fillId="2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49" fontId="31" fillId="7" borderId="0" xfId="0" applyNumberFormat="1" applyFont="1" applyFill="1" applyAlignment="1" applyProtection="1">
      <alignment horizontal="left"/>
    </xf>
    <xf numFmtId="0" fontId="19" fillId="2" borderId="12" xfId="0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32" fillId="2" borderId="0" xfId="0" applyFont="1" applyFill="1" applyBorder="1" applyAlignment="1"/>
    <xf numFmtId="0" fontId="19" fillId="2" borderId="6" xfId="0" applyFont="1" applyFill="1" applyBorder="1" applyAlignment="1">
      <alignment horizontal="right"/>
    </xf>
    <xf numFmtId="0" fontId="32" fillId="2" borderId="8" xfId="0" applyFont="1" applyFill="1" applyBorder="1" applyAlignment="1">
      <alignment horizontal="right"/>
    </xf>
    <xf numFmtId="0" fontId="32" fillId="2" borderId="7" xfId="0" applyFont="1" applyFill="1" applyBorder="1" applyAlignment="1">
      <alignment horizontal="right"/>
    </xf>
    <xf numFmtId="49" fontId="31" fillId="7" borderId="0" xfId="0" applyNumberFormat="1" applyFont="1" applyFill="1" applyAlignment="1" applyProtection="1">
      <alignment horizontal="left" vertical="center"/>
    </xf>
    <xf numFmtId="0" fontId="32" fillId="5" borderId="0" xfId="0" applyFont="1" applyFill="1" applyBorder="1" applyAlignment="1">
      <alignment horizontal="right"/>
    </xf>
    <xf numFmtId="0" fontId="4" fillId="2" borderId="0" xfId="0" quotePrefix="1" applyFont="1" applyFill="1" applyBorder="1" applyAlignment="1">
      <alignment horizontal="center" vertical="top"/>
    </xf>
    <xf numFmtId="0" fontId="19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21" fillId="2" borderId="0" xfId="0" applyFont="1" applyFill="1" applyBorder="1" applyAlignment="1">
      <alignment horizontal="right"/>
    </xf>
    <xf numFmtId="0" fontId="32" fillId="2" borderId="6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26" fillId="0" borderId="8" xfId="0" applyNumberFormat="1" applyFont="1" applyBorder="1" applyAlignment="1">
      <alignment horizontal="left"/>
    </xf>
    <xf numFmtId="0" fontId="26" fillId="0" borderId="15" xfId="0" applyNumberFormat="1" applyFont="1" applyBorder="1" applyAlignment="1">
      <alignment horizontal="left"/>
    </xf>
    <xf numFmtId="1" fontId="26" fillId="0" borderId="8" xfId="0" applyNumberFormat="1" applyFont="1" applyBorder="1" applyAlignment="1">
      <alignment horizontal="left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49" fontId="29" fillId="0" borderId="8" xfId="0" applyNumberFormat="1" applyFont="1" applyBorder="1" applyAlignment="1" applyProtection="1"/>
    <xf numFmtId="0" fontId="29" fillId="0" borderId="8" xfId="0" applyFont="1" applyBorder="1" applyAlignment="1" applyProtection="1"/>
    <xf numFmtId="49" fontId="28" fillId="0" borderId="0" xfId="0" applyNumberFormat="1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top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9" fillId="2" borderId="0" xfId="0" applyFont="1" applyFill="1" applyBorder="1" applyAlignment="1">
      <alignment horizontal="right"/>
    </xf>
    <xf numFmtId="0" fontId="19" fillId="2" borderId="6" xfId="0" applyFont="1" applyFill="1" applyBorder="1" applyAlignment="1">
      <alignment horizontal="right"/>
    </xf>
    <xf numFmtId="49" fontId="28" fillId="0" borderId="0" xfId="0" applyNumberFormat="1" applyFont="1" applyAlignment="1" applyProtection="1">
      <alignment horizontal="left" wrapText="1"/>
    </xf>
    <xf numFmtId="0" fontId="1" fillId="2" borderId="13" xfId="0" applyFont="1" applyFill="1" applyBorder="1" applyAlignment="1">
      <alignment horizontal="center" shrinkToFit="1"/>
    </xf>
    <xf numFmtId="0" fontId="1" fillId="2" borderId="15" xfId="0" applyFont="1" applyFill="1" applyBorder="1" applyAlignment="1">
      <alignment horizontal="center" shrinkToFit="1"/>
    </xf>
    <xf numFmtId="0" fontId="1" fillId="2" borderId="14" xfId="0" applyFont="1" applyFill="1" applyBorder="1" applyAlignment="1">
      <alignment horizontal="center" shrinkToFit="1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2</xdr:row>
      <xdr:rowOff>104775</xdr:rowOff>
    </xdr:from>
    <xdr:to>
      <xdr:col>11</xdr:col>
      <xdr:colOff>476250</xdr:colOff>
      <xdr:row>9</xdr:row>
      <xdr:rowOff>152400</xdr:rowOff>
    </xdr:to>
    <xdr:pic>
      <xdr:nvPicPr>
        <xdr:cNvPr id="1083" name="Picture 1" descr="logo diknas ok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438150"/>
          <a:ext cx="11715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190500</xdr:colOff>
      <xdr:row>16</xdr:row>
      <xdr:rowOff>0</xdr:rowOff>
    </xdr:from>
    <xdr:to>
      <xdr:col>27</xdr:col>
      <xdr:colOff>180975</xdr:colOff>
      <xdr:row>16</xdr:row>
      <xdr:rowOff>0</xdr:rowOff>
    </xdr:to>
    <xdr:sp macro="" textlink="">
      <xdr:nvSpPr>
        <xdr:cNvPr id="37509" name="Rectangle 8"/>
        <xdr:cNvSpPr>
          <a:spLocks noChangeArrowheads="1"/>
        </xdr:cNvSpPr>
      </xdr:nvSpPr>
      <xdr:spPr bwMode="auto">
        <a:xfrm>
          <a:off x="6286500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16</xdr:row>
      <xdr:rowOff>0</xdr:rowOff>
    </xdr:from>
    <xdr:to>
      <xdr:col>2</xdr:col>
      <xdr:colOff>180975</xdr:colOff>
      <xdr:row>16</xdr:row>
      <xdr:rowOff>0</xdr:rowOff>
    </xdr:to>
    <xdr:sp macro="" textlink="">
      <xdr:nvSpPr>
        <xdr:cNvPr id="37510" name="Rectangle 9"/>
        <xdr:cNvSpPr>
          <a:spLocks noChangeArrowheads="1"/>
        </xdr:cNvSpPr>
      </xdr:nvSpPr>
      <xdr:spPr bwMode="auto">
        <a:xfrm>
          <a:off x="2143125" y="2095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16</xdr:row>
      <xdr:rowOff>0</xdr:rowOff>
    </xdr:from>
    <xdr:to>
      <xdr:col>27</xdr:col>
      <xdr:colOff>180975</xdr:colOff>
      <xdr:row>16</xdr:row>
      <xdr:rowOff>0</xdr:rowOff>
    </xdr:to>
    <xdr:sp macro="" textlink="">
      <xdr:nvSpPr>
        <xdr:cNvPr id="37511" name="Rectangle 11"/>
        <xdr:cNvSpPr>
          <a:spLocks noChangeArrowheads="1"/>
        </xdr:cNvSpPr>
      </xdr:nvSpPr>
      <xdr:spPr bwMode="auto">
        <a:xfrm>
          <a:off x="6286500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16</xdr:row>
      <xdr:rowOff>0</xdr:rowOff>
    </xdr:from>
    <xdr:to>
      <xdr:col>2</xdr:col>
      <xdr:colOff>180975</xdr:colOff>
      <xdr:row>16</xdr:row>
      <xdr:rowOff>0</xdr:rowOff>
    </xdr:to>
    <xdr:sp macro="" textlink="">
      <xdr:nvSpPr>
        <xdr:cNvPr id="37512" name="Rectangle 12"/>
        <xdr:cNvSpPr>
          <a:spLocks noChangeArrowheads="1"/>
        </xdr:cNvSpPr>
      </xdr:nvSpPr>
      <xdr:spPr bwMode="auto">
        <a:xfrm>
          <a:off x="2143125" y="2095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16</xdr:row>
      <xdr:rowOff>0</xdr:rowOff>
    </xdr:from>
    <xdr:to>
      <xdr:col>27</xdr:col>
      <xdr:colOff>180975</xdr:colOff>
      <xdr:row>16</xdr:row>
      <xdr:rowOff>0</xdr:rowOff>
    </xdr:to>
    <xdr:sp macro="" textlink="">
      <xdr:nvSpPr>
        <xdr:cNvPr id="37513" name="Rectangle 14"/>
        <xdr:cNvSpPr>
          <a:spLocks noChangeArrowheads="1"/>
        </xdr:cNvSpPr>
      </xdr:nvSpPr>
      <xdr:spPr bwMode="auto">
        <a:xfrm>
          <a:off x="6286500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16</xdr:row>
      <xdr:rowOff>0</xdr:rowOff>
    </xdr:from>
    <xdr:to>
      <xdr:col>2</xdr:col>
      <xdr:colOff>180975</xdr:colOff>
      <xdr:row>16</xdr:row>
      <xdr:rowOff>0</xdr:rowOff>
    </xdr:to>
    <xdr:sp macro="" textlink="">
      <xdr:nvSpPr>
        <xdr:cNvPr id="37514" name="Rectangle 15"/>
        <xdr:cNvSpPr>
          <a:spLocks noChangeArrowheads="1"/>
        </xdr:cNvSpPr>
      </xdr:nvSpPr>
      <xdr:spPr bwMode="auto">
        <a:xfrm>
          <a:off x="2143125" y="2095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16</xdr:row>
      <xdr:rowOff>0</xdr:rowOff>
    </xdr:from>
    <xdr:to>
      <xdr:col>27</xdr:col>
      <xdr:colOff>180975</xdr:colOff>
      <xdr:row>16</xdr:row>
      <xdr:rowOff>0</xdr:rowOff>
    </xdr:to>
    <xdr:sp macro="" textlink="">
      <xdr:nvSpPr>
        <xdr:cNvPr id="37515" name="Rectangle 17"/>
        <xdr:cNvSpPr>
          <a:spLocks noChangeArrowheads="1"/>
        </xdr:cNvSpPr>
      </xdr:nvSpPr>
      <xdr:spPr bwMode="auto">
        <a:xfrm>
          <a:off x="6286500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16</xdr:row>
      <xdr:rowOff>0</xdr:rowOff>
    </xdr:from>
    <xdr:to>
      <xdr:col>2</xdr:col>
      <xdr:colOff>180975</xdr:colOff>
      <xdr:row>16</xdr:row>
      <xdr:rowOff>0</xdr:rowOff>
    </xdr:to>
    <xdr:sp macro="" textlink="">
      <xdr:nvSpPr>
        <xdr:cNvPr id="37516" name="Rectangle 18"/>
        <xdr:cNvSpPr>
          <a:spLocks noChangeArrowheads="1"/>
        </xdr:cNvSpPr>
      </xdr:nvSpPr>
      <xdr:spPr bwMode="auto">
        <a:xfrm>
          <a:off x="2143125" y="2095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16</xdr:row>
      <xdr:rowOff>0</xdr:rowOff>
    </xdr:from>
    <xdr:to>
      <xdr:col>27</xdr:col>
      <xdr:colOff>180975</xdr:colOff>
      <xdr:row>16</xdr:row>
      <xdr:rowOff>0</xdr:rowOff>
    </xdr:to>
    <xdr:sp macro="" textlink="">
      <xdr:nvSpPr>
        <xdr:cNvPr id="37517" name="Rectangle 20"/>
        <xdr:cNvSpPr>
          <a:spLocks noChangeArrowheads="1"/>
        </xdr:cNvSpPr>
      </xdr:nvSpPr>
      <xdr:spPr bwMode="auto">
        <a:xfrm>
          <a:off x="6286500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16</xdr:row>
      <xdr:rowOff>0</xdr:rowOff>
    </xdr:from>
    <xdr:to>
      <xdr:col>2</xdr:col>
      <xdr:colOff>180975</xdr:colOff>
      <xdr:row>16</xdr:row>
      <xdr:rowOff>0</xdr:rowOff>
    </xdr:to>
    <xdr:sp macro="" textlink="">
      <xdr:nvSpPr>
        <xdr:cNvPr id="37518" name="Rectangle 21"/>
        <xdr:cNvSpPr>
          <a:spLocks noChangeArrowheads="1"/>
        </xdr:cNvSpPr>
      </xdr:nvSpPr>
      <xdr:spPr bwMode="auto">
        <a:xfrm>
          <a:off x="2143125" y="2095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16</xdr:row>
      <xdr:rowOff>0</xdr:rowOff>
    </xdr:from>
    <xdr:to>
      <xdr:col>27</xdr:col>
      <xdr:colOff>180975</xdr:colOff>
      <xdr:row>16</xdr:row>
      <xdr:rowOff>0</xdr:rowOff>
    </xdr:to>
    <xdr:sp macro="" textlink="">
      <xdr:nvSpPr>
        <xdr:cNvPr id="37519" name="Rectangle 23"/>
        <xdr:cNvSpPr>
          <a:spLocks noChangeArrowheads="1"/>
        </xdr:cNvSpPr>
      </xdr:nvSpPr>
      <xdr:spPr bwMode="auto">
        <a:xfrm>
          <a:off x="6286500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16</xdr:row>
      <xdr:rowOff>0</xdr:rowOff>
    </xdr:from>
    <xdr:to>
      <xdr:col>2</xdr:col>
      <xdr:colOff>180975</xdr:colOff>
      <xdr:row>16</xdr:row>
      <xdr:rowOff>0</xdr:rowOff>
    </xdr:to>
    <xdr:sp macro="" textlink="">
      <xdr:nvSpPr>
        <xdr:cNvPr id="37520" name="Rectangle 24"/>
        <xdr:cNvSpPr>
          <a:spLocks noChangeArrowheads="1"/>
        </xdr:cNvSpPr>
      </xdr:nvSpPr>
      <xdr:spPr bwMode="auto">
        <a:xfrm>
          <a:off x="2143125" y="2095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16</xdr:row>
      <xdr:rowOff>0</xdr:rowOff>
    </xdr:from>
    <xdr:to>
      <xdr:col>27</xdr:col>
      <xdr:colOff>180975</xdr:colOff>
      <xdr:row>16</xdr:row>
      <xdr:rowOff>0</xdr:rowOff>
    </xdr:to>
    <xdr:sp macro="" textlink="">
      <xdr:nvSpPr>
        <xdr:cNvPr id="37521" name="Rectangle 26"/>
        <xdr:cNvSpPr>
          <a:spLocks noChangeArrowheads="1"/>
        </xdr:cNvSpPr>
      </xdr:nvSpPr>
      <xdr:spPr bwMode="auto">
        <a:xfrm>
          <a:off x="6286500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16</xdr:row>
      <xdr:rowOff>0</xdr:rowOff>
    </xdr:from>
    <xdr:to>
      <xdr:col>2</xdr:col>
      <xdr:colOff>180975</xdr:colOff>
      <xdr:row>16</xdr:row>
      <xdr:rowOff>0</xdr:rowOff>
    </xdr:to>
    <xdr:sp macro="" textlink="">
      <xdr:nvSpPr>
        <xdr:cNvPr id="37522" name="Rectangle 27"/>
        <xdr:cNvSpPr>
          <a:spLocks noChangeArrowheads="1"/>
        </xdr:cNvSpPr>
      </xdr:nvSpPr>
      <xdr:spPr bwMode="auto">
        <a:xfrm>
          <a:off x="2143125" y="2095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16</xdr:row>
      <xdr:rowOff>0</xdr:rowOff>
    </xdr:from>
    <xdr:to>
      <xdr:col>27</xdr:col>
      <xdr:colOff>180975</xdr:colOff>
      <xdr:row>16</xdr:row>
      <xdr:rowOff>0</xdr:rowOff>
    </xdr:to>
    <xdr:sp macro="" textlink="">
      <xdr:nvSpPr>
        <xdr:cNvPr id="37523" name="Rectangle 29"/>
        <xdr:cNvSpPr>
          <a:spLocks noChangeArrowheads="1"/>
        </xdr:cNvSpPr>
      </xdr:nvSpPr>
      <xdr:spPr bwMode="auto">
        <a:xfrm>
          <a:off x="6286500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16</xdr:row>
      <xdr:rowOff>0</xdr:rowOff>
    </xdr:from>
    <xdr:to>
      <xdr:col>2</xdr:col>
      <xdr:colOff>180975</xdr:colOff>
      <xdr:row>16</xdr:row>
      <xdr:rowOff>0</xdr:rowOff>
    </xdr:to>
    <xdr:sp macro="" textlink="">
      <xdr:nvSpPr>
        <xdr:cNvPr id="37524" name="Rectangle 30"/>
        <xdr:cNvSpPr>
          <a:spLocks noChangeArrowheads="1"/>
        </xdr:cNvSpPr>
      </xdr:nvSpPr>
      <xdr:spPr bwMode="auto">
        <a:xfrm>
          <a:off x="2143125" y="2095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16</xdr:row>
      <xdr:rowOff>0</xdr:rowOff>
    </xdr:from>
    <xdr:to>
      <xdr:col>27</xdr:col>
      <xdr:colOff>180975</xdr:colOff>
      <xdr:row>16</xdr:row>
      <xdr:rowOff>0</xdr:rowOff>
    </xdr:to>
    <xdr:sp macro="" textlink="">
      <xdr:nvSpPr>
        <xdr:cNvPr id="37525" name="Rectangle 32"/>
        <xdr:cNvSpPr>
          <a:spLocks noChangeArrowheads="1"/>
        </xdr:cNvSpPr>
      </xdr:nvSpPr>
      <xdr:spPr bwMode="auto">
        <a:xfrm>
          <a:off x="6286500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16</xdr:row>
      <xdr:rowOff>0</xdr:rowOff>
    </xdr:from>
    <xdr:to>
      <xdr:col>2</xdr:col>
      <xdr:colOff>180975</xdr:colOff>
      <xdr:row>16</xdr:row>
      <xdr:rowOff>0</xdr:rowOff>
    </xdr:to>
    <xdr:sp macro="" textlink="">
      <xdr:nvSpPr>
        <xdr:cNvPr id="37526" name="Rectangle 33"/>
        <xdr:cNvSpPr>
          <a:spLocks noChangeArrowheads="1"/>
        </xdr:cNvSpPr>
      </xdr:nvSpPr>
      <xdr:spPr bwMode="auto">
        <a:xfrm>
          <a:off x="2143125" y="2095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16</xdr:row>
      <xdr:rowOff>0</xdr:rowOff>
    </xdr:from>
    <xdr:to>
      <xdr:col>27</xdr:col>
      <xdr:colOff>180975</xdr:colOff>
      <xdr:row>16</xdr:row>
      <xdr:rowOff>0</xdr:rowOff>
    </xdr:to>
    <xdr:sp macro="" textlink="">
      <xdr:nvSpPr>
        <xdr:cNvPr id="37527" name="Rectangle 35"/>
        <xdr:cNvSpPr>
          <a:spLocks noChangeArrowheads="1"/>
        </xdr:cNvSpPr>
      </xdr:nvSpPr>
      <xdr:spPr bwMode="auto">
        <a:xfrm>
          <a:off x="6286500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16</xdr:row>
      <xdr:rowOff>0</xdr:rowOff>
    </xdr:from>
    <xdr:to>
      <xdr:col>2</xdr:col>
      <xdr:colOff>180975</xdr:colOff>
      <xdr:row>16</xdr:row>
      <xdr:rowOff>0</xdr:rowOff>
    </xdr:to>
    <xdr:sp macro="" textlink="">
      <xdr:nvSpPr>
        <xdr:cNvPr id="37528" name="Rectangle 36"/>
        <xdr:cNvSpPr>
          <a:spLocks noChangeArrowheads="1"/>
        </xdr:cNvSpPr>
      </xdr:nvSpPr>
      <xdr:spPr bwMode="auto">
        <a:xfrm>
          <a:off x="2143125" y="20955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50</xdr:row>
      <xdr:rowOff>0</xdr:rowOff>
    </xdr:from>
    <xdr:to>
      <xdr:col>27</xdr:col>
      <xdr:colOff>180975</xdr:colOff>
      <xdr:row>50</xdr:row>
      <xdr:rowOff>0</xdr:rowOff>
    </xdr:to>
    <xdr:sp macro="" textlink="">
      <xdr:nvSpPr>
        <xdr:cNvPr id="37529" name="Rectangle 68"/>
        <xdr:cNvSpPr>
          <a:spLocks noChangeArrowheads="1"/>
        </xdr:cNvSpPr>
      </xdr:nvSpPr>
      <xdr:spPr bwMode="auto">
        <a:xfrm>
          <a:off x="62865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50</xdr:row>
      <xdr:rowOff>0</xdr:rowOff>
    </xdr:from>
    <xdr:to>
      <xdr:col>2</xdr:col>
      <xdr:colOff>180975</xdr:colOff>
      <xdr:row>50</xdr:row>
      <xdr:rowOff>0</xdr:rowOff>
    </xdr:to>
    <xdr:sp macro="" textlink="">
      <xdr:nvSpPr>
        <xdr:cNvPr id="37530" name="Rectangle 69"/>
        <xdr:cNvSpPr>
          <a:spLocks noChangeArrowheads="1"/>
        </xdr:cNvSpPr>
      </xdr:nvSpPr>
      <xdr:spPr bwMode="auto">
        <a:xfrm>
          <a:off x="2143125" y="46196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50</xdr:row>
      <xdr:rowOff>0</xdr:rowOff>
    </xdr:from>
    <xdr:to>
      <xdr:col>27</xdr:col>
      <xdr:colOff>180975</xdr:colOff>
      <xdr:row>50</xdr:row>
      <xdr:rowOff>0</xdr:rowOff>
    </xdr:to>
    <xdr:sp macro="" textlink="">
      <xdr:nvSpPr>
        <xdr:cNvPr id="37531" name="Rectangle 71"/>
        <xdr:cNvSpPr>
          <a:spLocks noChangeArrowheads="1"/>
        </xdr:cNvSpPr>
      </xdr:nvSpPr>
      <xdr:spPr bwMode="auto">
        <a:xfrm>
          <a:off x="62865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50</xdr:row>
      <xdr:rowOff>0</xdr:rowOff>
    </xdr:from>
    <xdr:to>
      <xdr:col>2</xdr:col>
      <xdr:colOff>180975</xdr:colOff>
      <xdr:row>50</xdr:row>
      <xdr:rowOff>0</xdr:rowOff>
    </xdr:to>
    <xdr:sp macro="" textlink="">
      <xdr:nvSpPr>
        <xdr:cNvPr id="37532" name="Rectangle 72"/>
        <xdr:cNvSpPr>
          <a:spLocks noChangeArrowheads="1"/>
        </xdr:cNvSpPr>
      </xdr:nvSpPr>
      <xdr:spPr bwMode="auto">
        <a:xfrm>
          <a:off x="2143125" y="46196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50</xdr:row>
      <xdr:rowOff>0</xdr:rowOff>
    </xdr:from>
    <xdr:to>
      <xdr:col>27</xdr:col>
      <xdr:colOff>180975</xdr:colOff>
      <xdr:row>50</xdr:row>
      <xdr:rowOff>0</xdr:rowOff>
    </xdr:to>
    <xdr:sp macro="" textlink="">
      <xdr:nvSpPr>
        <xdr:cNvPr id="37533" name="Rectangle 74"/>
        <xdr:cNvSpPr>
          <a:spLocks noChangeArrowheads="1"/>
        </xdr:cNvSpPr>
      </xdr:nvSpPr>
      <xdr:spPr bwMode="auto">
        <a:xfrm>
          <a:off x="62865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50</xdr:row>
      <xdr:rowOff>0</xdr:rowOff>
    </xdr:from>
    <xdr:to>
      <xdr:col>2</xdr:col>
      <xdr:colOff>180975</xdr:colOff>
      <xdr:row>50</xdr:row>
      <xdr:rowOff>0</xdr:rowOff>
    </xdr:to>
    <xdr:sp macro="" textlink="">
      <xdr:nvSpPr>
        <xdr:cNvPr id="37534" name="Rectangle 75"/>
        <xdr:cNvSpPr>
          <a:spLocks noChangeArrowheads="1"/>
        </xdr:cNvSpPr>
      </xdr:nvSpPr>
      <xdr:spPr bwMode="auto">
        <a:xfrm>
          <a:off x="2143125" y="46196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50</xdr:row>
      <xdr:rowOff>0</xdr:rowOff>
    </xdr:from>
    <xdr:to>
      <xdr:col>27</xdr:col>
      <xdr:colOff>180975</xdr:colOff>
      <xdr:row>50</xdr:row>
      <xdr:rowOff>0</xdr:rowOff>
    </xdr:to>
    <xdr:sp macro="" textlink="">
      <xdr:nvSpPr>
        <xdr:cNvPr id="37535" name="Rectangle 77"/>
        <xdr:cNvSpPr>
          <a:spLocks noChangeArrowheads="1"/>
        </xdr:cNvSpPr>
      </xdr:nvSpPr>
      <xdr:spPr bwMode="auto">
        <a:xfrm>
          <a:off x="62865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50</xdr:row>
      <xdr:rowOff>0</xdr:rowOff>
    </xdr:from>
    <xdr:to>
      <xdr:col>2</xdr:col>
      <xdr:colOff>180975</xdr:colOff>
      <xdr:row>50</xdr:row>
      <xdr:rowOff>0</xdr:rowOff>
    </xdr:to>
    <xdr:sp macro="" textlink="">
      <xdr:nvSpPr>
        <xdr:cNvPr id="37536" name="Rectangle 78"/>
        <xdr:cNvSpPr>
          <a:spLocks noChangeArrowheads="1"/>
        </xdr:cNvSpPr>
      </xdr:nvSpPr>
      <xdr:spPr bwMode="auto">
        <a:xfrm>
          <a:off x="2143125" y="46196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50</xdr:row>
      <xdr:rowOff>0</xdr:rowOff>
    </xdr:from>
    <xdr:to>
      <xdr:col>27</xdr:col>
      <xdr:colOff>180975</xdr:colOff>
      <xdr:row>50</xdr:row>
      <xdr:rowOff>0</xdr:rowOff>
    </xdr:to>
    <xdr:sp macro="" textlink="">
      <xdr:nvSpPr>
        <xdr:cNvPr id="37537" name="Rectangle 80"/>
        <xdr:cNvSpPr>
          <a:spLocks noChangeArrowheads="1"/>
        </xdr:cNvSpPr>
      </xdr:nvSpPr>
      <xdr:spPr bwMode="auto">
        <a:xfrm>
          <a:off x="62865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50</xdr:row>
      <xdr:rowOff>0</xdr:rowOff>
    </xdr:from>
    <xdr:to>
      <xdr:col>2</xdr:col>
      <xdr:colOff>180975</xdr:colOff>
      <xdr:row>50</xdr:row>
      <xdr:rowOff>0</xdr:rowOff>
    </xdr:to>
    <xdr:sp macro="" textlink="">
      <xdr:nvSpPr>
        <xdr:cNvPr id="37538" name="Rectangle 81"/>
        <xdr:cNvSpPr>
          <a:spLocks noChangeArrowheads="1"/>
        </xdr:cNvSpPr>
      </xdr:nvSpPr>
      <xdr:spPr bwMode="auto">
        <a:xfrm>
          <a:off x="2143125" y="46196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50</xdr:row>
      <xdr:rowOff>0</xdr:rowOff>
    </xdr:from>
    <xdr:to>
      <xdr:col>27</xdr:col>
      <xdr:colOff>180975</xdr:colOff>
      <xdr:row>50</xdr:row>
      <xdr:rowOff>0</xdr:rowOff>
    </xdr:to>
    <xdr:sp macro="" textlink="">
      <xdr:nvSpPr>
        <xdr:cNvPr id="37539" name="Rectangle 83"/>
        <xdr:cNvSpPr>
          <a:spLocks noChangeArrowheads="1"/>
        </xdr:cNvSpPr>
      </xdr:nvSpPr>
      <xdr:spPr bwMode="auto">
        <a:xfrm>
          <a:off x="62865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50</xdr:row>
      <xdr:rowOff>0</xdr:rowOff>
    </xdr:from>
    <xdr:to>
      <xdr:col>2</xdr:col>
      <xdr:colOff>180975</xdr:colOff>
      <xdr:row>50</xdr:row>
      <xdr:rowOff>0</xdr:rowOff>
    </xdr:to>
    <xdr:sp macro="" textlink="">
      <xdr:nvSpPr>
        <xdr:cNvPr id="37540" name="Rectangle 84"/>
        <xdr:cNvSpPr>
          <a:spLocks noChangeArrowheads="1"/>
        </xdr:cNvSpPr>
      </xdr:nvSpPr>
      <xdr:spPr bwMode="auto">
        <a:xfrm>
          <a:off x="2143125" y="46196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50</xdr:row>
      <xdr:rowOff>0</xdr:rowOff>
    </xdr:from>
    <xdr:to>
      <xdr:col>27</xdr:col>
      <xdr:colOff>180975</xdr:colOff>
      <xdr:row>50</xdr:row>
      <xdr:rowOff>0</xdr:rowOff>
    </xdr:to>
    <xdr:sp macro="" textlink="">
      <xdr:nvSpPr>
        <xdr:cNvPr id="37541" name="Rectangle 86"/>
        <xdr:cNvSpPr>
          <a:spLocks noChangeArrowheads="1"/>
        </xdr:cNvSpPr>
      </xdr:nvSpPr>
      <xdr:spPr bwMode="auto">
        <a:xfrm>
          <a:off x="62865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50</xdr:row>
      <xdr:rowOff>0</xdr:rowOff>
    </xdr:from>
    <xdr:to>
      <xdr:col>2</xdr:col>
      <xdr:colOff>180975</xdr:colOff>
      <xdr:row>50</xdr:row>
      <xdr:rowOff>0</xdr:rowOff>
    </xdr:to>
    <xdr:sp macro="" textlink="">
      <xdr:nvSpPr>
        <xdr:cNvPr id="37542" name="Rectangle 87"/>
        <xdr:cNvSpPr>
          <a:spLocks noChangeArrowheads="1"/>
        </xdr:cNvSpPr>
      </xdr:nvSpPr>
      <xdr:spPr bwMode="auto">
        <a:xfrm>
          <a:off x="2143125" y="46196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50</xdr:row>
      <xdr:rowOff>0</xdr:rowOff>
    </xdr:from>
    <xdr:to>
      <xdr:col>27</xdr:col>
      <xdr:colOff>180975</xdr:colOff>
      <xdr:row>50</xdr:row>
      <xdr:rowOff>0</xdr:rowOff>
    </xdr:to>
    <xdr:sp macro="" textlink="">
      <xdr:nvSpPr>
        <xdr:cNvPr id="37543" name="Rectangle 89"/>
        <xdr:cNvSpPr>
          <a:spLocks noChangeArrowheads="1"/>
        </xdr:cNvSpPr>
      </xdr:nvSpPr>
      <xdr:spPr bwMode="auto">
        <a:xfrm>
          <a:off x="62865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50</xdr:row>
      <xdr:rowOff>0</xdr:rowOff>
    </xdr:from>
    <xdr:to>
      <xdr:col>2</xdr:col>
      <xdr:colOff>180975</xdr:colOff>
      <xdr:row>50</xdr:row>
      <xdr:rowOff>0</xdr:rowOff>
    </xdr:to>
    <xdr:sp macro="" textlink="">
      <xdr:nvSpPr>
        <xdr:cNvPr id="37544" name="Rectangle 90"/>
        <xdr:cNvSpPr>
          <a:spLocks noChangeArrowheads="1"/>
        </xdr:cNvSpPr>
      </xdr:nvSpPr>
      <xdr:spPr bwMode="auto">
        <a:xfrm>
          <a:off x="2143125" y="46196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50</xdr:row>
      <xdr:rowOff>0</xdr:rowOff>
    </xdr:from>
    <xdr:to>
      <xdr:col>27</xdr:col>
      <xdr:colOff>180975</xdr:colOff>
      <xdr:row>50</xdr:row>
      <xdr:rowOff>0</xdr:rowOff>
    </xdr:to>
    <xdr:sp macro="" textlink="">
      <xdr:nvSpPr>
        <xdr:cNvPr id="37545" name="Rectangle 92"/>
        <xdr:cNvSpPr>
          <a:spLocks noChangeArrowheads="1"/>
        </xdr:cNvSpPr>
      </xdr:nvSpPr>
      <xdr:spPr bwMode="auto">
        <a:xfrm>
          <a:off x="62865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50</xdr:row>
      <xdr:rowOff>0</xdr:rowOff>
    </xdr:from>
    <xdr:to>
      <xdr:col>2</xdr:col>
      <xdr:colOff>180975</xdr:colOff>
      <xdr:row>50</xdr:row>
      <xdr:rowOff>0</xdr:rowOff>
    </xdr:to>
    <xdr:sp macro="" textlink="">
      <xdr:nvSpPr>
        <xdr:cNvPr id="37546" name="Rectangle 93"/>
        <xdr:cNvSpPr>
          <a:spLocks noChangeArrowheads="1"/>
        </xdr:cNvSpPr>
      </xdr:nvSpPr>
      <xdr:spPr bwMode="auto">
        <a:xfrm>
          <a:off x="2143125" y="46196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50</xdr:row>
      <xdr:rowOff>0</xdr:rowOff>
    </xdr:from>
    <xdr:to>
      <xdr:col>27</xdr:col>
      <xdr:colOff>180975</xdr:colOff>
      <xdr:row>50</xdr:row>
      <xdr:rowOff>0</xdr:rowOff>
    </xdr:to>
    <xdr:sp macro="" textlink="">
      <xdr:nvSpPr>
        <xdr:cNvPr id="37547" name="Rectangle 95"/>
        <xdr:cNvSpPr>
          <a:spLocks noChangeArrowheads="1"/>
        </xdr:cNvSpPr>
      </xdr:nvSpPr>
      <xdr:spPr bwMode="auto">
        <a:xfrm>
          <a:off x="62865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123825</xdr:colOff>
      <xdr:row>50</xdr:row>
      <xdr:rowOff>0</xdr:rowOff>
    </xdr:from>
    <xdr:to>
      <xdr:col>2</xdr:col>
      <xdr:colOff>180975</xdr:colOff>
      <xdr:row>50</xdr:row>
      <xdr:rowOff>0</xdr:rowOff>
    </xdr:to>
    <xdr:sp macro="" textlink="">
      <xdr:nvSpPr>
        <xdr:cNvPr id="37548" name="Rectangle 96"/>
        <xdr:cNvSpPr>
          <a:spLocks noChangeArrowheads="1"/>
        </xdr:cNvSpPr>
      </xdr:nvSpPr>
      <xdr:spPr bwMode="auto">
        <a:xfrm>
          <a:off x="2143125" y="4619625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16</xdr:row>
      <xdr:rowOff>0</xdr:rowOff>
    </xdr:from>
    <xdr:to>
      <xdr:col>65</xdr:col>
      <xdr:colOff>285750</xdr:colOff>
      <xdr:row>16</xdr:row>
      <xdr:rowOff>0</xdr:rowOff>
    </xdr:to>
    <xdr:sp macro="" textlink="">
      <xdr:nvSpPr>
        <xdr:cNvPr id="37549" name="Rectangle 125"/>
        <xdr:cNvSpPr>
          <a:spLocks noChangeArrowheads="1"/>
        </xdr:cNvSpPr>
      </xdr:nvSpPr>
      <xdr:spPr bwMode="auto">
        <a:xfrm>
          <a:off x="12344400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16</xdr:row>
      <xdr:rowOff>0</xdr:rowOff>
    </xdr:from>
    <xdr:to>
      <xdr:col>65</xdr:col>
      <xdr:colOff>285750</xdr:colOff>
      <xdr:row>16</xdr:row>
      <xdr:rowOff>0</xdr:rowOff>
    </xdr:to>
    <xdr:sp macro="" textlink="">
      <xdr:nvSpPr>
        <xdr:cNvPr id="37550" name="Rectangle 126"/>
        <xdr:cNvSpPr>
          <a:spLocks noChangeArrowheads="1"/>
        </xdr:cNvSpPr>
      </xdr:nvSpPr>
      <xdr:spPr bwMode="auto">
        <a:xfrm>
          <a:off x="12344400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16</xdr:row>
      <xdr:rowOff>0</xdr:rowOff>
    </xdr:from>
    <xdr:to>
      <xdr:col>65</xdr:col>
      <xdr:colOff>285750</xdr:colOff>
      <xdr:row>16</xdr:row>
      <xdr:rowOff>0</xdr:rowOff>
    </xdr:to>
    <xdr:sp macro="" textlink="">
      <xdr:nvSpPr>
        <xdr:cNvPr id="37551" name="Rectangle 127"/>
        <xdr:cNvSpPr>
          <a:spLocks noChangeArrowheads="1"/>
        </xdr:cNvSpPr>
      </xdr:nvSpPr>
      <xdr:spPr bwMode="auto">
        <a:xfrm>
          <a:off x="12344400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16</xdr:row>
      <xdr:rowOff>0</xdr:rowOff>
    </xdr:from>
    <xdr:to>
      <xdr:col>65</xdr:col>
      <xdr:colOff>285750</xdr:colOff>
      <xdr:row>16</xdr:row>
      <xdr:rowOff>0</xdr:rowOff>
    </xdr:to>
    <xdr:sp macro="" textlink="">
      <xdr:nvSpPr>
        <xdr:cNvPr id="37552" name="Rectangle 128"/>
        <xdr:cNvSpPr>
          <a:spLocks noChangeArrowheads="1"/>
        </xdr:cNvSpPr>
      </xdr:nvSpPr>
      <xdr:spPr bwMode="auto">
        <a:xfrm>
          <a:off x="12344400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16</xdr:row>
      <xdr:rowOff>0</xdr:rowOff>
    </xdr:from>
    <xdr:to>
      <xdr:col>65</xdr:col>
      <xdr:colOff>285750</xdr:colOff>
      <xdr:row>16</xdr:row>
      <xdr:rowOff>0</xdr:rowOff>
    </xdr:to>
    <xdr:sp macro="" textlink="">
      <xdr:nvSpPr>
        <xdr:cNvPr id="37553" name="Rectangle 129"/>
        <xdr:cNvSpPr>
          <a:spLocks noChangeArrowheads="1"/>
        </xdr:cNvSpPr>
      </xdr:nvSpPr>
      <xdr:spPr bwMode="auto">
        <a:xfrm>
          <a:off x="12344400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16</xdr:row>
      <xdr:rowOff>0</xdr:rowOff>
    </xdr:from>
    <xdr:to>
      <xdr:col>65</xdr:col>
      <xdr:colOff>285750</xdr:colOff>
      <xdr:row>16</xdr:row>
      <xdr:rowOff>0</xdr:rowOff>
    </xdr:to>
    <xdr:sp macro="" textlink="">
      <xdr:nvSpPr>
        <xdr:cNvPr id="37554" name="Rectangle 130"/>
        <xdr:cNvSpPr>
          <a:spLocks noChangeArrowheads="1"/>
        </xdr:cNvSpPr>
      </xdr:nvSpPr>
      <xdr:spPr bwMode="auto">
        <a:xfrm>
          <a:off x="12344400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16</xdr:row>
      <xdr:rowOff>0</xdr:rowOff>
    </xdr:from>
    <xdr:to>
      <xdr:col>65</xdr:col>
      <xdr:colOff>285750</xdr:colOff>
      <xdr:row>16</xdr:row>
      <xdr:rowOff>0</xdr:rowOff>
    </xdr:to>
    <xdr:sp macro="" textlink="">
      <xdr:nvSpPr>
        <xdr:cNvPr id="37555" name="Rectangle 131"/>
        <xdr:cNvSpPr>
          <a:spLocks noChangeArrowheads="1"/>
        </xdr:cNvSpPr>
      </xdr:nvSpPr>
      <xdr:spPr bwMode="auto">
        <a:xfrm>
          <a:off x="12344400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16</xdr:row>
      <xdr:rowOff>0</xdr:rowOff>
    </xdr:from>
    <xdr:to>
      <xdr:col>65</xdr:col>
      <xdr:colOff>285750</xdr:colOff>
      <xdr:row>16</xdr:row>
      <xdr:rowOff>0</xdr:rowOff>
    </xdr:to>
    <xdr:sp macro="" textlink="">
      <xdr:nvSpPr>
        <xdr:cNvPr id="37556" name="Rectangle 132"/>
        <xdr:cNvSpPr>
          <a:spLocks noChangeArrowheads="1"/>
        </xdr:cNvSpPr>
      </xdr:nvSpPr>
      <xdr:spPr bwMode="auto">
        <a:xfrm>
          <a:off x="12344400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16</xdr:row>
      <xdr:rowOff>0</xdr:rowOff>
    </xdr:from>
    <xdr:to>
      <xdr:col>65</xdr:col>
      <xdr:colOff>285750</xdr:colOff>
      <xdr:row>16</xdr:row>
      <xdr:rowOff>0</xdr:rowOff>
    </xdr:to>
    <xdr:sp macro="" textlink="">
      <xdr:nvSpPr>
        <xdr:cNvPr id="37557" name="Rectangle 133"/>
        <xdr:cNvSpPr>
          <a:spLocks noChangeArrowheads="1"/>
        </xdr:cNvSpPr>
      </xdr:nvSpPr>
      <xdr:spPr bwMode="auto">
        <a:xfrm>
          <a:off x="12344400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16</xdr:row>
      <xdr:rowOff>0</xdr:rowOff>
    </xdr:from>
    <xdr:to>
      <xdr:col>65</xdr:col>
      <xdr:colOff>285750</xdr:colOff>
      <xdr:row>16</xdr:row>
      <xdr:rowOff>0</xdr:rowOff>
    </xdr:to>
    <xdr:sp macro="" textlink="">
      <xdr:nvSpPr>
        <xdr:cNvPr id="37558" name="Rectangle 134"/>
        <xdr:cNvSpPr>
          <a:spLocks noChangeArrowheads="1"/>
        </xdr:cNvSpPr>
      </xdr:nvSpPr>
      <xdr:spPr bwMode="auto">
        <a:xfrm>
          <a:off x="12344400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48</xdr:row>
      <xdr:rowOff>9525</xdr:rowOff>
    </xdr:from>
    <xdr:to>
      <xdr:col>65</xdr:col>
      <xdr:colOff>485775</xdr:colOff>
      <xdr:row>49</xdr:row>
      <xdr:rowOff>0</xdr:rowOff>
    </xdr:to>
    <xdr:sp macro="" textlink="">
      <xdr:nvSpPr>
        <xdr:cNvPr id="37559" name="Rectangle 144"/>
        <xdr:cNvSpPr>
          <a:spLocks noChangeArrowheads="1"/>
        </xdr:cNvSpPr>
      </xdr:nvSpPr>
      <xdr:spPr bwMode="auto">
        <a:xfrm>
          <a:off x="12344400" y="44481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560" name="Rectangle 145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561" name="Rectangle 146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562" name="Rectangle 147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563" name="Rectangle 148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564" name="Rectangle 149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565" name="Rectangle 150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566" name="Rectangle 151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567" name="Rectangle 152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568" name="Rectangle 153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569" name="Rectangle 154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51</xdr:row>
      <xdr:rowOff>9525</xdr:rowOff>
    </xdr:from>
    <xdr:to>
      <xdr:col>65</xdr:col>
      <xdr:colOff>485775</xdr:colOff>
      <xdr:row>52</xdr:row>
      <xdr:rowOff>0</xdr:rowOff>
    </xdr:to>
    <xdr:sp macro="" textlink="">
      <xdr:nvSpPr>
        <xdr:cNvPr id="37570" name="Rectangle 155"/>
        <xdr:cNvSpPr>
          <a:spLocks noChangeArrowheads="1"/>
        </xdr:cNvSpPr>
      </xdr:nvSpPr>
      <xdr:spPr bwMode="auto">
        <a:xfrm>
          <a:off x="12344400" y="4648200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54</xdr:row>
      <xdr:rowOff>9525</xdr:rowOff>
    </xdr:from>
    <xdr:to>
      <xdr:col>65</xdr:col>
      <xdr:colOff>485775</xdr:colOff>
      <xdr:row>55</xdr:row>
      <xdr:rowOff>0</xdr:rowOff>
    </xdr:to>
    <xdr:sp macro="" textlink="">
      <xdr:nvSpPr>
        <xdr:cNvPr id="37571" name="Rectangle 156"/>
        <xdr:cNvSpPr>
          <a:spLocks noChangeArrowheads="1"/>
        </xdr:cNvSpPr>
      </xdr:nvSpPr>
      <xdr:spPr bwMode="auto">
        <a:xfrm>
          <a:off x="12344400" y="484822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57</xdr:row>
      <xdr:rowOff>9525</xdr:rowOff>
    </xdr:from>
    <xdr:to>
      <xdr:col>65</xdr:col>
      <xdr:colOff>485775</xdr:colOff>
      <xdr:row>58</xdr:row>
      <xdr:rowOff>0</xdr:rowOff>
    </xdr:to>
    <xdr:sp macro="" textlink="">
      <xdr:nvSpPr>
        <xdr:cNvPr id="37572" name="Rectangle 157"/>
        <xdr:cNvSpPr>
          <a:spLocks noChangeArrowheads="1"/>
        </xdr:cNvSpPr>
      </xdr:nvSpPr>
      <xdr:spPr bwMode="auto">
        <a:xfrm>
          <a:off x="12344400" y="5048250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60</xdr:row>
      <xdr:rowOff>9525</xdr:rowOff>
    </xdr:from>
    <xdr:to>
      <xdr:col>65</xdr:col>
      <xdr:colOff>485775</xdr:colOff>
      <xdr:row>61</xdr:row>
      <xdr:rowOff>0</xdr:rowOff>
    </xdr:to>
    <xdr:sp macro="" textlink="">
      <xdr:nvSpPr>
        <xdr:cNvPr id="37573" name="Rectangle 158"/>
        <xdr:cNvSpPr>
          <a:spLocks noChangeArrowheads="1"/>
        </xdr:cNvSpPr>
      </xdr:nvSpPr>
      <xdr:spPr bwMode="auto">
        <a:xfrm>
          <a:off x="12344400" y="52482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63</xdr:row>
      <xdr:rowOff>9525</xdr:rowOff>
    </xdr:from>
    <xdr:to>
      <xdr:col>65</xdr:col>
      <xdr:colOff>485775</xdr:colOff>
      <xdr:row>64</xdr:row>
      <xdr:rowOff>0</xdr:rowOff>
    </xdr:to>
    <xdr:sp macro="" textlink="">
      <xdr:nvSpPr>
        <xdr:cNvPr id="37574" name="Rectangle 159"/>
        <xdr:cNvSpPr>
          <a:spLocks noChangeArrowheads="1"/>
        </xdr:cNvSpPr>
      </xdr:nvSpPr>
      <xdr:spPr bwMode="auto">
        <a:xfrm>
          <a:off x="12344400" y="5448300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66</xdr:row>
      <xdr:rowOff>9525</xdr:rowOff>
    </xdr:from>
    <xdr:to>
      <xdr:col>65</xdr:col>
      <xdr:colOff>485775</xdr:colOff>
      <xdr:row>67</xdr:row>
      <xdr:rowOff>0</xdr:rowOff>
    </xdr:to>
    <xdr:sp macro="" textlink="">
      <xdr:nvSpPr>
        <xdr:cNvPr id="37575" name="Rectangle 160"/>
        <xdr:cNvSpPr>
          <a:spLocks noChangeArrowheads="1"/>
        </xdr:cNvSpPr>
      </xdr:nvSpPr>
      <xdr:spPr bwMode="auto">
        <a:xfrm>
          <a:off x="12344400" y="564832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69</xdr:row>
      <xdr:rowOff>9525</xdr:rowOff>
    </xdr:from>
    <xdr:to>
      <xdr:col>65</xdr:col>
      <xdr:colOff>485775</xdr:colOff>
      <xdr:row>70</xdr:row>
      <xdr:rowOff>0</xdr:rowOff>
    </xdr:to>
    <xdr:sp macro="" textlink="">
      <xdr:nvSpPr>
        <xdr:cNvPr id="37576" name="Rectangle 161"/>
        <xdr:cNvSpPr>
          <a:spLocks noChangeArrowheads="1"/>
        </xdr:cNvSpPr>
      </xdr:nvSpPr>
      <xdr:spPr bwMode="auto">
        <a:xfrm>
          <a:off x="12344400" y="5848350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72</xdr:row>
      <xdr:rowOff>9525</xdr:rowOff>
    </xdr:from>
    <xdr:to>
      <xdr:col>65</xdr:col>
      <xdr:colOff>485775</xdr:colOff>
      <xdr:row>73</xdr:row>
      <xdr:rowOff>0</xdr:rowOff>
    </xdr:to>
    <xdr:sp macro="" textlink="">
      <xdr:nvSpPr>
        <xdr:cNvPr id="37577" name="Rectangle 162"/>
        <xdr:cNvSpPr>
          <a:spLocks noChangeArrowheads="1"/>
        </xdr:cNvSpPr>
      </xdr:nvSpPr>
      <xdr:spPr bwMode="auto">
        <a:xfrm>
          <a:off x="12344400" y="6048375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75</xdr:row>
      <xdr:rowOff>9525</xdr:rowOff>
    </xdr:from>
    <xdr:to>
      <xdr:col>65</xdr:col>
      <xdr:colOff>485775</xdr:colOff>
      <xdr:row>76</xdr:row>
      <xdr:rowOff>0</xdr:rowOff>
    </xdr:to>
    <xdr:sp macro="" textlink="">
      <xdr:nvSpPr>
        <xdr:cNvPr id="37578" name="Rectangle 163"/>
        <xdr:cNvSpPr>
          <a:spLocks noChangeArrowheads="1"/>
        </xdr:cNvSpPr>
      </xdr:nvSpPr>
      <xdr:spPr bwMode="auto">
        <a:xfrm>
          <a:off x="12344400" y="6248400"/>
          <a:ext cx="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19</xdr:row>
      <xdr:rowOff>0</xdr:rowOff>
    </xdr:from>
    <xdr:to>
      <xdr:col>27</xdr:col>
      <xdr:colOff>180975</xdr:colOff>
      <xdr:row>19</xdr:row>
      <xdr:rowOff>0</xdr:rowOff>
    </xdr:to>
    <xdr:sp macro="" textlink="">
      <xdr:nvSpPr>
        <xdr:cNvPr id="37579" name="Rectangle 8"/>
        <xdr:cNvSpPr>
          <a:spLocks noChangeArrowheads="1"/>
        </xdr:cNvSpPr>
      </xdr:nvSpPr>
      <xdr:spPr bwMode="auto">
        <a:xfrm>
          <a:off x="6286500" y="229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19</xdr:row>
      <xdr:rowOff>0</xdr:rowOff>
    </xdr:from>
    <xdr:to>
      <xdr:col>27</xdr:col>
      <xdr:colOff>180975</xdr:colOff>
      <xdr:row>19</xdr:row>
      <xdr:rowOff>0</xdr:rowOff>
    </xdr:to>
    <xdr:sp macro="" textlink="">
      <xdr:nvSpPr>
        <xdr:cNvPr id="37580" name="Rectangle 11"/>
        <xdr:cNvSpPr>
          <a:spLocks noChangeArrowheads="1"/>
        </xdr:cNvSpPr>
      </xdr:nvSpPr>
      <xdr:spPr bwMode="auto">
        <a:xfrm>
          <a:off x="6286500" y="229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19</xdr:row>
      <xdr:rowOff>0</xdr:rowOff>
    </xdr:from>
    <xdr:to>
      <xdr:col>27</xdr:col>
      <xdr:colOff>180975</xdr:colOff>
      <xdr:row>19</xdr:row>
      <xdr:rowOff>0</xdr:rowOff>
    </xdr:to>
    <xdr:sp macro="" textlink="">
      <xdr:nvSpPr>
        <xdr:cNvPr id="37581" name="Rectangle 14"/>
        <xdr:cNvSpPr>
          <a:spLocks noChangeArrowheads="1"/>
        </xdr:cNvSpPr>
      </xdr:nvSpPr>
      <xdr:spPr bwMode="auto">
        <a:xfrm>
          <a:off x="6286500" y="229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19</xdr:row>
      <xdr:rowOff>0</xdr:rowOff>
    </xdr:from>
    <xdr:to>
      <xdr:col>27</xdr:col>
      <xdr:colOff>180975</xdr:colOff>
      <xdr:row>19</xdr:row>
      <xdr:rowOff>0</xdr:rowOff>
    </xdr:to>
    <xdr:sp macro="" textlink="">
      <xdr:nvSpPr>
        <xdr:cNvPr id="37582" name="Rectangle 17"/>
        <xdr:cNvSpPr>
          <a:spLocks noChangeArrowheads="1"/>
        </xdr:cNvSpPr>
      </xdr:nvSpPr>
      <xdr:spPr bwMode="auto">
        <a:xfrm>
          <a:off x="6286500" y="229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19</xdr:row>
      <xdr:rowOff>0</xdr:rowOff>
    </xdr:from>
    <xdr:to>
      <xdr:col>27</xdr:col>
      <xdr:colOff>180975</xdr:colOff>
      <xdr:row>19</xdr:row>
      <xdr:rowOff>0</xdr:rowOff>
    </xdr:to>
    <xdr:sp macro="" textlink="">
      <xdr:nvSpPr>
        <xdr:cNvPr id="37583" name="Rectangle 20"/>
        <xdr:cNvSpPr>
          <a:spLocks noChangeArrowheads="1"/>
        </xdr:cNvSpPr>
      </xdr:nvSpPr>
      <xdr:spPr bwMode="auto">
        <a:xfrm>
          <a:off x="6286500" y="229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19</xdr:row>
      <xdr:rowOff>0</xdr:rowOff>
    </xdr:from>
    <xdr:to>
      <xdr:col>27</xdr:col>
      <xdr:colOff>180975</xdr:colOff>
      <xdr:row>19</xdr:row>
      <xdr:rowOff>0</xdr:rowOff>
    </xdr:to>
    <xdr:sp macro="" textlink="">
      <xdr:nvSpPr>
        <xdr:cNvPr id="37584" name="Rectangle 23"/>
        <xdr:cNvSpPr>
          <a:spLocks noChangeArrowheads="1"/>
        </xdr:cNvSpPr>
      </xdr:nvSpPr>
      <xdr:spPr bwMode="auto">
        <a:xfrm>
          <a:off x="6286500" y="229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19</xdr:row>
      <xdr:rowOff>0</xdr:rowOff>
    </xdr:from>
    <xdr:to>
      <xdr:col>27</xdr:col>
      <xdr:colOff>180975</xdr:colOff>
      <xdr:row>19</xdr:row>
      <xdr:rowOff>0</xdr:rowOff>
    </xdr:to>
    <xdr:sp macro="" textlink="">
      <xdr:nvSpPr>
        <xdr:cNvPr id="37585" name="Rectangle 26"/>
        <xdr:cNvSpPr>
          <a:spLocks noChangeArrowheads="1"/>
        </xdr:cNvSpPr>
      </xdr:nvSpPr>
      <xdr:spPr bwMode="auto">
        <a:xfrm>
          <a:off x="6286500" y="229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19</xdr:row>
      <xdr:rowOff>0</xdr:rowOff>
    </xdr:from>
    <xdr:to>
      <xdr:col>27</xdr:col>
      <xdr:colOff>180975</xdr:colOff>
      <xdr:row>19</xdr:row>
      <xdr:rowOff>0</xdr:rowOff>
    </xdr:to>
    <xdr:sp macro="" textlink="">
      <xdr:nvSpPr>
        <xdr:cNvPr id="37586" name="Rectangle 29"/>
        <xdr:cNvSpPr>
          <a:spLocks noChangeArrowheads="1"/>
        </xdr:cNvSpPr>
      </xdr:nvSpPr>
      <xdr:spPr bwMode="auto">
        <a:xfrm>
          <a:off x="6286500" y="229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19</xdr:row>
      <xdr:rowOff>0</xdr:rowOff>
    </xdr:from>
    <xdr:to>
      <xdr:col>27</xdr:col>
      <xdr:colOff>180975</xdr:colOff>
      <xdr:row>19</xdr:row>
      <xdr:rowOff>0</xdr:rowOff>
    </xdr:to>
    <xdr:sp macro="" textlink="">
      <xdr:nvSpPr>
        <xdr:cNvPr id="37587" name="Rectangle 32"/>
        <xdr:cNvSpPr>
          <a:spLocks noChangeArrowheads="1"/>
        </xdr:cNvSpPr>
      </xdr:nvSpPr>
      <xdr:spPr bwMode="auto">
        <a:xfrm>
          <a:off x="6286500" y="229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19</xdr:row>
      <xdr:rowOff>0</xdr:rowOff>
    </xdr:from>
    <xdr:to>
      <xdr:col>27</xdr:col>
      <xdr:colOff>180975</xdr:colOff>
      <xdr:row>19</xdr:row>
      <xdr:rowOff>0</xdr:rowOff>
    </xdr:to>
    <xdr:sp macro="" textlink="">
      <xdr:nvSpPr>
        <xdr:cNvPr id="37588" name="Rectangle 35"/>
        <xdr:cNvSpPr>
          <a:spLocks noChangeArrowheads="1"/>
        </xdr:cNvSpPr>
      </xdr:nvSpPr>
      <xdr:spPr bwMode="auto">
        <a:xfrm>
          <a:off x="6286500" y="229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22</xdr:row>
      <xdr:rowOff>0</xdr:rowOff>
    </xdr:from>
    <xdr:to>
      <xdr:col>27</xdr:col>
      <xdr:colOff>180975</xdr:colOff>
      <xdr:row>22</xdr:row>
      <xdr:rowOff>0</xdr:rowOff>
    </xdr:to>
    <xdr:sp macro="" textlink="">
      <xdr:nvSpPr>
        <xdr:cNvPr id="37589" name="Rectangle 8"/>
        <xdr:cNvSpPr>
          <a:spLocks noChangeArrowheads="1"/>
        </xdr:cNvSpPr>
      </xdr:nvSpPr>
      <xdr:spPr bwMode="auto">
        <a:xfrm>
          <a:off x="6286500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22</xdr:row>
      <xdr:rowOff>0</xdr:rowOff>
    </xdr:from>
    <xdr:to>
      <xdr:col>27</xdr:col>
      <xdr:colOff>180975</xdr:colOff>
      <xdr:row>22</xdr:row>
      <xdr:rowOff>0</xdr:rowOff>
    </xdr:to>
    <xdr:sp macro="" textlink="">
      <xdr:nvSpPr>
        <xdr:cNvPr id="37590" name="Rectangle 11"/>
        <xdr:cNvSpPr>
          <a:spLocks noChangeArrowheads="1"/>
        </xdr:cNvSpPr>
      </xdr:nvSpPr>
      <xdr:spPr bwMode="auto">
        <a:xfrm>
          <a:off x="6286500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22</xdr:row>
      <xdr:rowOff>0</xdr:rowOff>
    </xdr:from>
    <xdr:to>
      <xdr:col>27</xdr:col>
      <xdr:colOff>180975</xdr:colOff>
      <xdr:row>22</xdr:row>
      <xdr:rowOff>0</xdr:rowOff>
    </xdr:to>
    <xdr:sp macro="" textlink="">
      <xdr:nvSpPr>
        <xdr:cNvPr id="37591" name="Rectangle 14"/>
        <xdr:cNvSpPr>
          <a:spLocks noChangeArrowheads="1"/>
        </xdr:cNvSpPr>
      </xdr:nvSpPr>
      <xdr:spPr bwMode="auto">
        <a:xfrm>
          <a:off x="6286500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22</xdr:row>
      <xdr:rowOff>0</xdr:rowOff>
    </xdr:from>
    <xdr:to>
      <xdr:col>27</xdr:col>
      <xdr:colOff>180975</xdr:colOff>
      <xdr:row>22</xdr:row>
      <xdr:rowOff>0</xdr:rowOff>
    </xdr:to>
    <xdr:sp macro="" textlink="">
      <xdr:nvSpPr>
        <xdr:cNvPr id="37592" name="Rectangle 17"/>
        <xdr:cNvSpPr>
          <a:spLocks noChangeArrowheads="1"/>
        </xdr:cNvSpPr>
      </xdr:nvSpPr>
      <xdr:spPr bwMode="auto">
        <a:xfrm>
          <a:off x="6286500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22</xdr:row>
      <xdr:rowOff>0</xdr:rowOff>
    </xdr:from>
    <xdr:to>
      <xdr:col>27</xdr:col>
      <xdr:colOff>180975</xdr:colOff>
      <xdr:row>22</xdr:row>
      <xdr:rowOff>0</xdr:rowOff>
    </xdr:to>
    <xdr:sp macro="" textlink="">
      <xdr:nvSpPr>
        <xdr:cNvPr id="37593" name="Rectangle 20"/>
        <xdr:cNvSpPr>
          <a:spLocks noChangeArrowheads="1"/>
        </xdr:cNvSpPr>
      </xdr:nvSpPr>
      <xdr:spPr bwMode="auto">
        <a:xfrm>
          <a:off x="6286500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22</xdr:row>
      <xdr:rowOff>0</xdr:rowOff>
    </xdr:from>
    <xdr:to>
      <xdr:col>27</xdr:col>
      <xdr:colOff>180975</xdr:colOff>
      <xdr:row>22</xdr:row>
      <xdr:rowOff>0</xdr:rowOff>
    </xdr:to>
    <xdr:sp macro="" textlink="">
      <xdr:nvSpPr>
        <xdr:cNvPr id="37594" name="Rectangle 23"/>
        <xdr:cNvSpPr>
          <a:spLocks noChangeArrowheads="1"/>
        </xdr:cNvSpPr>
      </xdr:nvSpPr>
      <xdr:spPr bwMode="auto">
        <a:xfrm>
          <a:off x="6286500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22</xdr:row>
      <xdr:rowOff>0</xdr:rowOff>
    </xdr:from>
    <xdr:to>
      <xdr:col>27</xdr:col>
      <xdr:colOff>180975</xdr:colOff>
      <xdr:row>22</xdr:row>
      <xdr:rowOff>0</xdr:rowOff>
    </xdr:to>
    <xdr:sp macro="" textlink="">
      <xdr:nvSpPr>
        <xdr:cNvPr id="37595" name="Rectangle 26"/>
        <xdr:cNvSpPr>
          <a:spLocks noChangeArrowheads="1"/>
        </xdr:cNvSpPr>
      </xdr:nvSpPr>
      <xdr:spPr bwMode="auto">
        <a:xfrm>
          <a:off x="6286500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22</xdr:row>
      <xdr:rowOff>0</xdr:rowOff>
    </xdr:from>
    <xdr:to>
      <xdr:col>27</xdr:col>
      <xdr:colOff>180975</xdr:colOff>
      <xdr:row>22</xdr:row>
      <xdr:rowOff>0</xdr:rowOff>
    </xdr:to>
    <xdr:sp macro="" textlink="">
      <xdr:nvSpPr>
        <xdr:cNvPr id="37596" name="Rectangle 29"/>
        <xdr:cNvSpPr>
          <a:spLocks noChangeArrowheads="1"/>
        </xdr:cNvSpPr>
      </xdr:nvSpPr>
      <xdr:spPr bwMode="auto">
        <a:xfrm>
          <a:off x="6286500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22</xdr:row>
      <xdr:rowOff>0</xdr:rowOff>
    </xdr:from>
    <xdr:to>
      <xdr:col>27</xdr:col>
      <xdr:colOff>180975</xdr:colOff>
      <xdr:row>22</xdr:row>
      <xdr:rowOff>0</xdr:rowOff>
    </xdr:to>
    <xdr:sp macro="" textlink="">
      <xdr:nvSpPr>
        <xdr:cNvPr id="37597" name="Rectangle 32"/>
        <xdr:cNvSpPr>
          <a:spLocks noChangeArrowheads="1"/>
        </xdr:cNvSpPr>
      </xdr:nvSpPr>
      <xdr:spPr bwMode="auto">
        <a:xfrm>
          <a:off x="6286500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22</xdr:row>
      <xdr:rowOff>0</xdr:rowOff>
    </xdr:from>
    <xdr:to>
      <xdr:col>27</xdr:col>
      <xdr:colOff>180975</xdr:colOff>
      <xdr:row>22</xdr:row>
      <xdr:rowOff>0</xdr:rowOff>
    </xdr:to>
    <xdr:sp macro="" textlink="">
      <xdr:nvSpPr>
        <xdr:cNvPr id="37598" name="Rectangle 35"/>
        <xdr:cNvSpPr>
          <a:spLocks noChangeArrowheads="1"/>
        </xdr:cNvSpPr>
      </xdr:nvSpPr>
      <xdr:spPr bwMode="auto">
        <a:xfrm>
          <a:off x="6286500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22</xdr:row>
      <xdr:rowOff>0</xdr:rowOff>
    </xdr:from>
    <xdr:to>
      <xdr:col>27</xdr:col>
      <xdr:colOff>180975</xdr:colOff>
      <xdr:row>22</xdr:row>
      <xdr:rowOff>0</xdr:rowOff>
    </xdr:to>
    <xdr:sp macro="" textlink="">
      <xdr:nvSpPr>
        <xdr:cNvPr id="37599" name="Rectangle 8"/>
        <xdr:cNvSpPr>
          <a:spLocks noChangeArrowheads="1"/>
        </xdr:cNvSpPr>
      </xdr:nvSpPr>
      <xdr:spPr bwMode="auto">
        <a:xfrm>
          <a:off x="6286500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22</xdr:row>
      <xdr:rowOff>0</xdr:rowOff>
    </xdr:from>
    <xdr:to>
      <xdr:col>27</xdr:col>
      <xdr:colOff>180975</xdr:colOff>
      <xdr:row>22</xdr:row>
      <xdr:rowOff>0</xdr:rowOff>
    </xdr:to>
    <xdr:sp macro="" textlink="">
      <xdr:nvSpPr>
        <xdr:cNvPr id="37600" name="Rectangle 11"/>
        <xdr:cNvSpPr>
          <a:spLocks noChangeArrowheads="1"/>
        </xdr:cNvSpPr>
      </xdr:nvSpPr>
      <xdr:spPr bwMode="auto">
        <a:xfrm>
          <a:off x="6286500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22</xdr:row>
      <xdr:rowOff>0</xdr:rowOff>
    </xdr:from>
    <xdr:to>
      <xdr:col>27</xdr:col>
      <xdr:colOff>180975</xdr:colOff>
      <xdr:row>22</xdr:row>
      <xdr:rowOff>0</xdr:rowOff>
    </xdr:to>
    <xdr:sp macro="" textlink="">
      <xdr:nvSpPr>
        <xdr:cNvPr id="37601" name="Rectangle 14"/>
        <xdr:cNvSpPr>
          <a:spLocks noChangeArrowheads="1"/>
        </xdr:cNvSpPr>
      </xdr:nvSpPr>
      <xdr:spPr bwMode="auto">
        <a:xfrm>
          <a:off x="6286500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22</xdr:row>
      <xdr:rowOff>0</xdr:rowOff>
    </xdr:from>
    <xdr:to>
      <xdr:col>27</xdr:col>
      <xdr:colOff>180975</xdr:colOff>
      <xdr:row>22</xdr:row>
      <xdr:rowOff>0</xdr:rowOff>
    </xdr:to>
    <xdr:sp macro="" textlink="">
      <xdr:nvSpPr>
        <xdr:cNvPr id="37602" name="Rectangle 17"/>
        <xdr:cNvSpPr>
          <a:spLocks noChangeArrowheads="1"/>
        </xdr:cNvSpPr>
      </xdr:nvSpPr>
      <xdr:spPr bwMode="auto">
        <a:xfrm>
          <a:off x="6286500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22</xdr:row>
      <xdr:rowOff>0</xdr:rowOff>
    </xdr:from>
    <xdr:to>
      <xdr:col>27</xdr:col>
      <xdr:colOff>180975</xdr:colOff>
      <xdr:row>22</xdr:row>
      <xdr:rowOff>0</xdr:rowOff>
    </xdr:to>
    <xdr:sp macro="" textlink="">
      <xdr:nvSpPr>
        <xdr:cNvPr id="37603" name="Rectangle 20"/>
        <xdr:cNvSpPr>
          <a:spLocks noChangeArrowheads="1"/>
        </xdr:cNvSpPr>
      </xdr:nvSpPr>
      <xdr:spPr bwMode="auto">
        <a:xfrm>
          <a:off x="6286500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22</xdr:row>
      <xdr:rowOff>0</xdr:rowOff>
    </xdr:from>
    <xdr:to>
      <xdr:col>27</xdr:col>
      <xdr:colOff>180975</xdr:colOff>
      <xdr:row>22</xdr:row>
      <xdr:rowOff>0</xdr:rowOff>
    </xdr:to>
    <xdr:sp macro="" textlink="">
      <xdr:nvSpPr>
        <xdr:cNvPr id="37604" name="Rectangle 23"/>
        <xdr:cNvSpPr>
          <a:spLocks noChangeArrowheads="1"/>
        </xdr:cNvSpPr>
      </xdr:nvSpPr>
      <xdr:spPr bwMode="auto">
        <a:xfrm>
          <a:off x="6286500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22</xdr:row>
      <xdr:rowOff>0</xdr:rowOff>
    </xdr:from>
    <xdr:to>
      <xdr:col>27</xdr:col>
      <xdr:colOff>180975</xdr:colOff>
      <xdr:row>22</xdr:row>
      <xdr:rowOff>0</xdr:rowOff>
    </xdr:to>
    <xdr:sp macro="" textlink="">
      <xdr:nvSpPr>
        <xdr:cNvPr id="37605" name="Rectangle 26"/>
        <xdr:cNvSpPr>
          <a:spLocks noChangeArrowheads="1"/>
        </xdr:cNvSpPr>
      </xdr:nvSpPr>
      <xdr:spPr bwMode="auto">
        <a:xfrm>
          <a:off x="6286500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22</xdr:row>
      <xdr:rowOff>0</xdr:rowOff>
    </xdr:from>
    <xdr:to>
      <xdr:col>27</xdr:col>
      <xdr:colOff>180975</xdr:colOff>
      <xdr:row>22</xdr:row>
      <xdr:rowOff>0</xdr:rowOff>
    </xdr:to>
    <xdr:sp macro="" textlink="">
      <xdr:nvSpPr>
        <xdr:cNvPr id="37606" name="Rectangle 29"/>
        <xdr:cNvSpPr>
          <a:spLocks noChangeArrowheads="1"/>
        </xdr:cNvSpPr>
      </xdr:nvSpPr>
      <xdr:spPr bwMode="auto">
        <a:xfrm>
          <a:off x="6286500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22</xdr:row>
      <xdr:rowOff>0</xdr:rowOff>
    </xdr:from>
    <xdr:to>
      <xdr:col>27</xdr:col>
      <xdr:colOff>180975</xdr:colOff>
      <xdr:row>22</xdr:row>
      <xdr:rowOff>0</xdr:rowOff>
    </xdr:to>
    <xdr:sp macro="" textlink="">
      <xdr:nvSpPr>
        <xdr:cNvPr id="37607" name="Rectangle 32"/>
        <xdr:cNvSpPr>
          <a:spLocks noChangeArrowheads="1"/>
        </xdr:cNvSpPr>
      </xdr:nvSpPr>
      <xdr:spPr bwMode="auto">
        <a:xfrm>
          <a:off x="6286500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190500</xdr:colOff>
      <xdr:row>22</xdr:row>
      <xdr:rowOff>0</xdr:rowOff>
    </xdr:from>
    <xdr:to>
      <xdr:col>27</xdr:col>
      <xdr:colOff>180975</xdr:colOff>
      <xdr:row>22</xdr:row>
      <xdr:rowOff>0</xdr:rowOff>
    </xdr:to>
    <xdr:sp macro="" textlink="">
      <xdr:nvSpPr>
        <xdr:cNvPr id="37608" name="Rectangle 35"/>
        <xdr:cNvSpPr>
          <a:spLocks noChangeArrowheads="1"/>
        </xdr:cNvSpPr>
      </xdr:nvSpPr>
      <xdr:spPr bwMode="auto">
        <a:xfrm>
          <a:off x="6286500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609" name="Rectangle 125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610" name="Rectangle 126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611" name="Rectangle 127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612" name="Rectangle 128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613" name="Rectangle 129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614" name="Rectangle 130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615" name="Rectangle 131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616" name="Rectangle 132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617" name="Rectangle 133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618" name="Rectangle 134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16</xdr:row>
      <xdr:rowOff>0</xdr:rowOff>
    </xdr:from>
    <xdr:to>
      <xdr:col>2</xdr:col>
      <xdr:colOff>180975</xdr:colOff>
      <xdr:row>16</xdr:row>
      <xdr:rowOff>0</xdr:rowOff>
    </xdr:to>
    <xdr:sp macro="" textlink="">
      <xdr:nvSpPr>
        <xdr:cNvPr id="37619" name="Rectangle 8"/>
        <xdr:cNvSpPr>
          <a:spLocks noChangeArrowheads="1"/>
        </xdr:cNvSpPr>
      </xdr:nvSpPr>
      <xdr:spPr bwMode="auto">
        <a:xfrm>
          <a:off x="2200275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16</xdr:row>
      <xdr:rowOff>0</xdr:rowOff>
    </xdr:from>
    <xdr:to>
      <xdr:col>2</xdr:col>
      <xdr:colOff>180975</xdr:colOff>
      <xdr:row>16</xdr:row>
      <xdr:rowOff>0</xdr:rowOff>
    </xdr:to>
    <xdr:sp macro="" textlink="">
      <xdr:nvSpPr>
        <xdr:cNvPr id="37620" name="Rectangle 11"/>
        <xdr:cNvSpPr>
          <a:spLocks noChangeArrowheads="1"/>
        </xdr:cNvSpPr>
      </xdr:nvSpPr>
      <xdr:spPr bwMode="auto">
        <a:xfrm>
          <a:off x="2200275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16</xdr:row>
      <xdr:rowOff>0</xdr:rowOff>
    </xdr:from>
    <xdr:to>
      <xdr:col>2</xdr:col>
      <xdr:colOff>180975</xdr:colOff>
      <xdr:row>16</xdr:row>
      <xdr:rowOff>0</xdr:rowOff>
    </xdr:to>
    <xdr:sp macro="" textlink="">
      <xdr:nvSpPr>
        <xdr:cNvPr id="37621" name="Rectangle 14"/>
        <xdr:cNvSpPr>
          <a:spLocks noChangeArrowheads="1"/>
        </xdr:cNvSpPr>
      </xdr:nvSpPr>
      <xdr:spPr bwMode="auto">
        <a:xfrm>
          <a:off x="2200275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16</xdr:row>
      <xdr:rowOff>0</xdr:rowOff>
    </xdr:from>
    <xdr:to>
      <xdr:col>2</xdr:col>
      <xdr:colOff>180975</xdr:colOff>
      <xdr:row>16</xdr:row>
      <xdr:rowOff>0</xdr:rowOff>
    </xdr:to>
    <xdr:sp macro="" textlink="">
      <xdr:nvSpPr>
        <xdr:cNvPr id="37622" name="Rectangle 17"/>
        <xdr:cNvSpPr>
          <a:spLocks noChangeArrowheads="1"/>
        </xdr:cNvSpPr>
      </xdr:nvSpPr>
      <xdr:spPr bwMode="auto">
        <a:xfrm>
          <a:off x="2200275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16</xdr:row>
      <xdr:rowOff>0</xdr:rowOff>
    </xdr:from>
    <xdr:to>
      <xdr:col>2</xdr:col>
      <xdr:colOff>180975</xdr:colOff>
      <xdr:row>16</xdr:row>
      <xdr:rowOff>0</xdr:rowOff>
    </xdr:to>
    <xdr:sp macro="" textlink="">
      <xdr:nvSpPr>
        <xdr:cNvPr id="37623" name="Rectangle 20"/>
        <xdr:cNvSpPr>
          <a:spLocks noChangeArrowheads="1"/>
        </xdr:cNvSpPr>
      </xdr:nvSpPr>
      <xdr:spPr bwMode="auto">
        <a:xfrm>
          <a:off x="2200275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16</xdr:row>
      <xdr:rowOff>0</xdr:rowOff>
    </xdr:from>
    <xdr:to>
      <xdr:col>2</xdr:col>
      <xdr:colOff>180975</xdr:colOff>
      <xdr:row>16</xdr:row>
      <xdr:rowOff>0</xdr:rowOff>
    </xdr:to>
    <xdr:sp macro="" textlink="">
      <xdr:nvSpPr>
        <xdr:cNvPr id="37624" name="Rectangle 23"/>
        <xdr:cNvSpPr>
          <a:spLocks noChangeArrowheads="1"/>
        </xdr:cNvSpPr>
      </xdr:nvSpPr>
      <xdr:spPr bwMode="auto">
        <a:xfrm>
          <a:off x="2200275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16</xdr:row>
      <xdr:rowOff>0</xdr:rowOff>
    </xdr:from>
    <xdr:to>
      <xdr:col>2</xdr:col>
      <xdr:colOff>180975</xdr:colOff>
      <xdr:row>16</xdr:row>
      <xdr:rowOff>0</xdr:rowOff>
    </xdr:to>
    <xdr:sp macro="" textlink="">
      <xdr:nvSpPr>
        <xdr:cNvPr id="37625" name="Rectangle 26"/>
        <xdr:cNvSpPr>
          <a:spLocks noChangeArrowheads="1"/>
        </xdr:cNvSpPr>
      </xdr:nvSpPr>
      <xdr:spPr bwMode="auto">
        <a:xfrm>
          <a:off x="2200275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16</xdr:row>
      <xdr:rowOff>0</xdr:rowOff>
    </xdr:from>
    <xdr:to>
      <xdr:col>2</xdr:col>
      <xdr:colOff>180975</xdr:colOff>
      <xdr:row>16</xdr:row>
      <xdr:rowOff>0</xdr:rowOff>
    </xdr:to>
    <xdr:sp macro="" textlink="">
      <xdr:nvSpPr>
        <xdr:cNvPr id="37626" name="Rectangle 29"/>
        <xdr:cNvSpPr>
          <a:spLocks noChangeArrowheads="1"/>
        </xdr:cNvSpPr>
      </xdr:nvSpPr>
      <xdr:spPr bwMode="auto">
        <a:xfrm>
          <a:off x="2200275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16</xdr:row>
      <xdr:rowOff>0</xdr:rowOff>
    </xdr:from>
    <xdr:to>
      <xdr:col>2</xdr:col>
      <xdr:colOff>180975</xdr:colOff>
      <xdr:row>16</xdr:row>
      <xdr:rowOff>0</xdr:rowOff>
    </xdr:to>
    <xdr:sp macro="" textlink="">
      <xdr:nvSpPr>
        <xdr:cNvPr id="37627" name="Rectangle 32"/>
        <xdr:cNvSpPr>
          <a:spLocks noChangeArrowheads="1"/>
        </xdr:cNvSpPr>
      </xdr:nvSpPr>
      <xdr:spPr bwMode="auto">
        <a:xfrm>
          <a:off x="2200275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16</xdr:row>
      <xdr:rowOff>0</xdr:rowOff>
    </xdr:from>
    <xdr:to>
      <xdr:col>2</xdr:col>
      <xdr:colOff>180975</xdr:colOff>
      <xdr:row>16</xdr:row>
      <xdr:rowOff>0</xdr:rowOff>
    </xdr:to>
    <xdr:sp macro="" textlink="">
      <xdr:nvSpPr>
        <xdr:cNvPr id="37628" name="Rectangle 35"/>
        <xdr:cNvSpPr>
          <a:spLocks noChangeArrowheads="1"/>
        </xdr:cNvSpPr>
      </xdr:nvSpPr>
      <xdr:spPr bwMode="auto">
        <a:xfrm>
          <a:off x="2200275" y="2095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180975</xdr:colOff>
      <xdr:row>50</xdr:row>
      <xdr:rowOff>0</xdr:rowOff>
    </xdr:to>
    <xdr:sp macro="" textlink="">
      <xdr:nvSpPr>
        <xdr:cNvPr id="37629" name="Rectangle 68"/>
        <xdr:cNvSpPr>
          <a:spLocks noChangeArrowheads="1"/>
        </xdr:cNvSpPr>
      </xdr:nvSpPr>
      <xdr:spPr bwMode="auto">
        <a:xfrm>
          <a:off x="2200275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180975</xdr:colOff>
      <xdr:row>50</xdr:row>
      <xdr:rowOff>0</xdr:rowOff>
    </xdr:to>
    <xdr:sp macro="" textlink="">
      <xdr:nvSpPr>
        <xdr:cNvPr id="37630" name="Rectangle 71"/>
        <xdr:cNvSpPr>
          <a:spLocks noChangeArrowheads="1"/>
        </xdr:cNvSpPr>
      </xdr:nvSpPr>
      <xdr:spPr bwMode="auto">
        <a:xfrm>
          <a:off x="2200275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180975</xdr:colOff>
      <xdr:row>50</xdr:row>
      <xdr:rowOff>0</xdr:rowOff>
    </xdr:to>
    <xdr:sp macro="" textlink="">
      <xdr:nvSpPr>
        <xdr:cNvPr id="37631" name="Rectangle 74"/>
        <xdr:cNvSpPr>
          <a:spLocks noChangeArrowheads="1"/>
        </xdr:cNvSpPr>
      </xdr:nvSpPr>
      <xdr:spPr bwMode="auto">
        <a:xfrm>
          <a:off x="2200275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180975</xdr:colOff>
      <xdr:row>50</xdr:row>
      <xdr:rowOff>0</xdr:rowOff>
    </xdr:to>
    <xdr:sp macro="" textlink="">
      <xdr:nvSpPr>
        <xdr:cNvPr id="37632" name="Rectangle 77"/>
        <xdr:cNvSpPr>
          <a:spLocks noChangeArrowheads="1"/>
        </xdr:cNvSpPr>
      </xdr:nvSpPr>
      <xdr:spPr bwMode="auto">
        <a:xfrm>
          <a:off x="2200275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180975</xdr:colOff>
      <xdr:row>50</xdr:row>
      <xdr:rowOff>0</xdr:rowOff>
    </xdr:to>
    <xdr:sp macro="" textlink="">
      <xdr:nvSpPr>
        <xdr:cNvPr id="37633" name="Rectangle 80"/>
        <xdr:cNvSpPr>
          <a:spLocks noChangeArrowheads="1"/>
        </xdr:cNvSpPr>
      </xdr:nvSpPr>
      <xdr:spPr bwMode="auto">
        <a:xfrm>
          <a:off x="2200275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180975</xdr:colOff>
      <xdr:row>50</xdr:row>
      <xdr:rowOff>0</xdr:rowOff>
    </xdr:to>
    <xdr:sp macro="" textlink="">
      <xdr:nvSpPr>
        <xdr:cNvPr id="37634" name="Rectangle 83"/>
        <xdr:cNvSpPr>
          <a:spLocks noChangeArrowheads="1"/>
        </xdr:cNvSpPr>
      </xdr:nvSpPr>
      <xdr:spPr bwMode="auto">
        <a:xfrm>
          <a:off x="2200275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180975</xdr:colOff>
      <xdr:row>50</xdr:row>
      <xdr:rowOff>0</xdr:rowOff>
    </xdr:to>
    <xdr:sp macro="" textlink="">
      <xdr:nvSpPr>
        <xdr:cNvPr id="37635" name="Rectangle 86"/>
        <xdr:cNvSpPr>
          <a:spLocks noChangeArrowheads="1"/>
        </xdr:cNvSpPr>
      </xdr:nvSpPr>
      <xdr:spPr bwMode="auto">
        <a:xfrm>
          <a:off x="2200275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180975</xdr:colOff>
      <xdr:row>50</xdr:row>
      <xdr:rowOff>0</xdr:rowOff>
    </xdr:to>
    <xdr:sp macro="" textlink="">
      <xdr:nvSpPr>
        <xdr:cNvPr id="37636" name="Rectangle 89"/>
        <xdr:cNvSpPr>
          <a:spLocks noChangeArrowheads="1"/>
        </xdr:cNvSpPr>
      </xdr:nvSpPr>
      <xdr:spPr bwMode="auto">
        <a:xfrm>
          <a:off x="2200275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180975</xdr:colOff>
      <xdr:row>50</xdr:row>
      <xdr:rowOff>0</xdr:rowOff>
    </xdr:to>
    <xdr:sp macro="" textlink="">
      <xdr:nvSpPr>
        <xdr:cNvPr id="37637" name="Rectangle 92"/>
        <xdr:cNvSpPr>
          <a:spLocks noChangeArrowheads="1"/>
        </xdr:cNvSpPr>
      </xdr:nvSpPr>
      <xdr:spPr bwMode="auto">
        <a:xfrm>
          <a:off x="2200275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50</xdr:row>
      <xdr:rowOff>0</xdr:rowOff>
    </xdr:from>
    <xdr:to>
      <xdr:col>2</xdr:col>
      <xdr:colOff>180975</xdr:colOff>
      <xdr:row>50</xdr:row>
      <xdr:rowOff>0</xdr:rowOff>
    </xdr:to>
    <xdr:sp macro="" textlink="">
      <xdr:nvSpPr>
        <xdr:cNvPr id="37638" name="Rectangle 95"/>
        <xdr:cNvSpPr>
          <a:spLocks noChangeArrowheads="1"/>
        </xdr:cNvSpPr>
      </xdr:nvSpPr>
      <xdr:spPr bwMode="auto">
        <a:xfrm>
          <a:off x="2200275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19</xdr:row>
      <xdr:rowOff>0</xdr:rowOff>
    </xdr:from>
    <xdr:to>
      <xdr:col>2</xdr:col>
      <xdr:colOff>180975</xdr:colOff>
      <xdr:row>19</xdr:row>
      <xdr:rowOff>0</xdr:rowOff>
    </xdr:to>
    <xdr:sp macro="" textlink="">
      <xdr:nvSpPr>
        <xdr:cNvPr id="37639" name="Rectangle 8"/>
        <xdr:cNvSpPr>
          <a:spLocks noChangeArrowheads="1"/>
        </xdr:cNvSpPr>
      </xdr:nvSpPr>
      <xdr:spPr bwMode="auto">
        <a:xfrm>
          <a:off x="2200275" y="229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19</xdr:row>
      <xdr:rowOff>0</xdr:rowOff>
    </xdr:from>
    <xdr:to>
      <xdr:col>2</xdr:col>
      <xdr:colOff>180975</xdr:colOff>
      <xdr:row>19</xdr:row>
      <xdr:rowOff>0</xdr:rowOff>
    </xdr:to>
    <xdr:sp macro="" textlink="">
      <xdr:nvSpPr>
        <xdr:cNvPr id="37640" name="Rectangle 11"/>
        <xdr:cNvSpPr>
          <a:spLocks noChangeArrowheads="1"/>
        </xdr:cNvSpPr>
      </xdr:nvSpPr>
      <xdr:spPr bwMode="auto">
        <a:xfrm>
          <a:off x="2200275" y="229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19</xdr:row>
      <xdr:rowOff>0</xdr:rowOff>
    </xdr:from>
    <xdr:to>
      <xdr:col>2</xdr:col>
      <xdr:colOff>180975</xdr:colOff>
      <xdr:row>19</xdr:row>
      <xdr:rowOff>0</xdr:rowOff>
    </xdr:to>
    <xdr:sp macro="" textlink="">
      <xdr:nvSpPr>
        <xdr:cNvPr id="37641" name="Rectangle 14"/>
        <xdr:cNvSpPr>
          <a:spLocks noChangeArrowheads="1"/>
        </xdr:cNvSpPr>
      </xdr:nvSpPr>
      <xdr:spPr bwMode="auto">
        <a:xfrm>
          <a:off x="2200275" y="229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19</xdr:row>
      <xdr:rowOff>0</xdr:rowOff>
    </xdr:from>
    <xdr:to>
      <xdr:col>2</xdr:col>
      <xdr:colOff>180975</xdr:colOff>
      <xdr:row>19</xdr:row>
      <xdr:rowOff>0</xdr:rowOff>
    </xdr:to>
    <xdr:sp macro="" textlink="">
      <xdr:nvSpPr>
        <xdr:cNvPr id="37642" name="Rectangle 17"/>
        <xdr:cNvSpPr>
          <a:spLocks noChangeArrowheads="1"/>
        </xdr:cNvSpPr>
      </xdr:nvSpPr>
      <xdr:spPr bwMode="auto">
        <a:xfrm>
          <a:off x="2200275" y="229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19</xdr:row>
      <xdr:rowOff>0</xdr:rowOff>
    </xdr:from>
    <xdr:to>
      <xdr:col>2</xdr:col>
      <xdr:colOff>180975</xdr:colOff>
      <xdr:row>19</xdr:row>
      <xdr:rowOff>0</xdr:rowOff>
    </xdr:to>
    <xdr:sp macro="" textlink="">
      <xdr:nvSpPr>
        <xdr:cNvPr id="37643" name="Rectangle 20"/>
        <xdr:cNvSpPr>
          <a:spLocks noChangeArrowheads="1"/>
        </xdr:cNvSpPr>
      </xdr:nvSpPr>
      <xdr:spPr bwMode="auto">
        <a:xfrm>
          <a:off x="2200275" y="229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19</xdr:row>
      <xdr:rowOff>0</xdr:rowOff>
    </xdr:from>
    <xdr:to>
      <xdr:col>2</xdr:col>
      <xdr:colOff>180975</xdr:colOff>
      <xdr:row>19</xdr:row>
      <xdr:rowOff>0</xdr:rowOff>
    </xdr:to>
    <xdr:sp macro="" textlink="">
      <xdr:nvSpPr>
        <xdr:cNvPr id="37644" name="Rectangle 23"/>
        <xdr:cNvSpPr>
          <a:spLocks noChangeArrowheads="1"/>
        </xdr:cNvSpPr>
      </xdr:nvSpPr>
      <xdr:spPr bwMode="auto">
        <a:xfrm>
          <a:off x="2200275" y="229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19</xdr:row>
      <xdr:rowOff>0</xdr:rowOff>
    </xdr:from>
    <xdr:to>
      <xdr:col>2</xdr:col>
      <xdr:colOff>180975</xdr:colOff>
      <xdr:row>19</xdr:row>
      <xdr:rowOff>0</xdr:rowOff>
    </xdr:to>
    <xdr:sp macro="" textlink="">
      <xdr:nvSpPr>
        <xdr:cNvPr id="37645" name="Rectangle 26"/>
        <xdr:cNvSpPr>
          <a:spLocks noChangeArrowheads="1"/>
        </xdr:cNvSpPr>
      </xdr:nvSpPr>
      <xdr:spPr bwMode="auto">
        <a:xfrm>
          <a:off x="2200275" y="229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19</xdr:row>
      <xdr:rowOff>0</xdr:rowOff>
    </xdr:from>
    <xdr:to>
      <xdr:col>2</xdr:col>
      <xdr:colOff>180975</xdr:colOff>
      <xdr:row>19</xdr:row>
      <xdr:rowOff>0</xdr:rowOff>
    </xdr:to>
    <xdr:sp macro="" textlink="">
      <xdr:nvSpPr>
        <xdr:cNvPr id="37646" name="Rectangle 29"/>
        <xdr:cNvSpPr>
          <a:spLocks noChangeArrowheads="1"/>
        </xdr:cNvSpPr>
      </xdr:nvSpPr>
      <xdr:spPr bwMode="auto">
        <a:xfrm>
          <a:off x="2200275" y="229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19</xdr:row>
      <xdr:rowOff>0</xdr:rowOff>
    </xdr:from>
    <xdr:to>
      <xdr:col>2</xdr:col>
      <xdr:colOff>180975</xdr:colOff>
      <xdr:row>19</xdr:row>
      <xdr:rowOff>0</xdr:rowOff>
    </xdr:to>
    <xdr:sp macro="" textlink="">
      <xdr:nvSpPr>
        <xdr:cNvPr id="37647" name="Rectangle 32"/>
        <xdr:cNvSpPr>
          <a:spLocks noChangeArrowheads="1"/>
        </xdr:cNvSpPr>
      </xdr:nvSpPr>
      <xdr:spPr bwMode="auto">
        <a:xfrm>
          <a:off x="2200275" y="229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19</xdr:row>
      <xdr:rowOff>0</xdr:rowOff>
    </xdr:from>
    <xdr:to>
      <xdr:col>2</xdr:col>
      <xdr:colOff>180975</xdr:colOff>
      <xdr:row>19</xdr:row>
      <xdr:rowOff>0</xdr:rowOff>
    </xdr:to>
    <xdr:sp macro="" textlink="">
      <xdr:nvSpPr>
        <xdr:cNvPr id="37648" name="Rectangle 35"/>
        <xdr:cNvSpPr>
          <a:spLocks noChangeArrowheads="1"/>
        </xdr:cNvSpPr>
      </xdr:nvSpPr>
      <xdr:spPr bwMode="auto">
        <a:xfrm>
          <a:off x="2200275" y="2295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22</xdr:row>
      <xdr:rowOff>0</xdr:rowOff>
    </xdr:from>
    <xdr:to>
      <xdr:col>2</xdr:col>
      <xdr:colOff>180975</xdr:colOff>
      <xdr:row>22</xdr:row>
      <xdr:rowOff>0</xdr:rowOff>
    </xdr:to>
    <xdr:sp macro="" textlink="">
      <xdr:nvSpPr>
        <xdr:cNvPr id="37649" name="Rectangle 8"/>
        <xdr:cNvSpPr>
          <a:spLocks noChangeArrowheads="1"/>
        </xdr:cNvSpPr>
      </xdr:nvSpPr>
      <xdr:spPr bwMode="auto">
        <a:xfrm>
          <a:off x="2200275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22</xdr:row>
      <xdr:rowOff>0</xdr:rowOff>
    </xdr:from>
    <xdr:to>
      <xdr:col>2</xdr:col>
      <xdr:colOff>180975</xdr:colOff>
      <xdr:row>22</xdr:row>
      <xdr:rowOff>0</xdr:rowOff>
    </xdr:to>
    <xdr:sp macro="" textlink="">
      <xdr:nvSpPr>
        <xdr:cNvPr id="37650" name="Rectangle 11"/>
        <xdr:cNvSpPr>
          <a:spLocks noChangeArrowheads="1"/>
        </xdr:cNvSpPr>
      </xdr:nvSpPr>
      <xdr:spPr bwMode="auto">
        <a:xfrm>
          <a:off x="2200275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22</xdr:row>
      <xdr:rowOff>0</xdr:rowOff>
    </xdr:from>
    <xdr:to>
      <xdr:col>2</xdr:col>
      <xdr:colOff>180975</xdr:colOff>
      <xdr:row>22</xdr:row>
      <xdr:rowOff>0</xdr:rowOff>
    </xdr:to>
    <xdr:sp macro="" textlink="">
      <xdr:nvSpPr>
        <xdr:cNvPr id="37651" name="Rectangle 14"/>
        <xdr:cNvSpPr>
          <a:spLocks noChangeArrowheads="1"/>
        </xdr:cNvSpPr>
      </xdr:nvSpPr>
      <xdr:spPr bwMode="auto">
        <a:xfrm>
          <a:off x="2200275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22</xdr:row>
      <xdr:rowOff>0</xdr:rowOff>
    </xdr:from>
    <xdr:to>
      <xdr:col>2</xdr:col>
      <xdr:colOff>180975</xdr:colOff>
      <xdr:row>22</xdr:row>
      <xdr:rowOff>0</xdr:rowOff>
    </xdr:to>
    <xdr:sp macro="" textlink="">
      <xdr:nvSpPr>
        <xdr:cNvPr id="37652" name="Rectangle 17"/>
        <xdr:cNvSpPr>
          <a:spLocks noChangeArrowheads="1"/>
        </xdr:cNvSpPr>
      </xdr:nvSpPr>
      <xdr:spPr bwMode="auto">
        <a:xfrm>
          <a:off x="2200275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22</xdr:row>
      <xdr:rowOff>0</xdr:rowOff>
    </xdr:from>
    <xdr:to>
      <xdr:col>2</xdr:col>
      <xdr:colOff>180975</xdr:colOff>
      <xdr:row>22</xdr:row>
      <xdr:rowOff>0</xdr:rowOff>
    </xdr:to>
    <xdr:sp macro="" textlink="">
      <xdr:nvSpPr>
        <xdr:cNvPr id="37653" name="Rectangle 20"/>
        <xdr:cNvSpPr>
          <a:spLocks noChangeArrowheads="1"/>
        </xdr:cNvSpPr>
      </xdr:nvSpPr>
      <xdr:spPr bwMode="auto">
        <a:xfrm>
          <a:off x="2200275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22</xdr:row>
      <xdr:rowOff>0</xdr:rowOff>
    </xdr:from>
    <xdr:to>
      <xdr:col>2</xdr:col>
      <xdr:colOff>180975</xdr:colOff>
      <xdr:row>22</xdr:row>
      <xdr:rowOff>0</xdr:rowOff>
    </xdr:to>
    <xdr:sp macro="" textlink="">
      <xdr:nvSpPr>
        <xdr:cNvPr id="37654" name="Rectangle 23"/>
        <xdr:cNvSpPr>
          <a:spLocks noChangeArrowheads="1"/>
        </xdr:cNvSpPr>
      </xdr:nvSpPr>
      <xdr:spPr bwMode="auto">
        <a:xfrm>
          <a:off x="2200275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22</xdr:row>
      <xdr:rowOff>0</xdr:rowOff>
    </xdr:from>
    <xdr:to>
      <xdr:col>2</xdr:col>
      <xdr:colOff>180975</xdr:colOff>
      <xdr:row>22</xdr:row>
      <xdr:rowOff>0</xdr:rowOff>
    </xdr:to>
    <xdr:sp macro="" textlink="">
      <xdr:nvSpPr>
        <xdr:cNvPr id="37655" name="Rectangle 26"/>
        <xdr:cNvSpPr>
          <a:spLocks noChangeArrowheads="1"/>
        </xdr:cNvSpPr>
      </xdr:nvSpPr>
      <xdr:spPr bwMode="auto">
        <a:xfrm>
          <a:off x="2200275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22</xdr:row>
      <xdr:rowOff>0</xdr:rowOff>
    </xdr:from>
    <xdr:to>
      <xdr:col>2</xdr:col>
      <xdr:colOff>180975</xdr:colOff>
      <xdr:row>22</xdr:row>
      <xdr:rowOff>0</xdr:rowOff>
    </xdr:to>
    <xdr:sp macro="" textlink="">
      <xdr:nvSpPr>
        <xdr:cNvPr id="37656" name="Rectangle 29"/>
        <xdr:cNvSpPr>
          <a:spLocks noChangeArrowheads="1"/>
        </xdr:cNvSpPr>
      </xdr:nvSpPr>
      <xdr:spPr bwMode="auto">
        <a:xfrm>
          <a:off x="2200275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22</xdr:row>
      <xdr:rowOff>0</xdr:rowOff>
    </xdr:from>
    <xdr:to>
      <xdr:col>2</xdr:col>
      <xdr:colOff>180975</xdr:colOff>
      <xdr:row>22</xdr:row>
      <xdr:rowOff>0</xdr:rowOff>
    </xdr:to>
    <xdr:sp macro="" textlink="">
      <xdr:nvSpPr>
        <xdr:cNvPr id="37657" name="Rectangle 32"/>
        <xdr:cNvSpPr>
          <a:spLocks noChangeArrowheads="1"/>
        </xdr:cNvSpPr>
      </xdr:nvSpPr>
      <xdr:spPr bwMode="auto">
        <a:xfrm>
          <a:off x="2200275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22</xdr:row>
      <xdr:rowOff>0</xdr:rowOff>
    </xdr:from>
    <xdr:to>
      <xdr:col>2</xdr:col>
      <xdr:colOff>180975</xdr:colOff>
      <xdr:row>22</xdr:row>
      <xdr:rowOff>0</xdr:rowOff>
    </xdr:to>
    <xdr:sp macro="" textlink="">
      <xdr:nvSpPr>
        <xdr:cNvPr id="37658" name="Rectangle 35"/>
        <xdr:cNvSpPr>
          <a:spLocks noChangeArrowheads="1"/>
        </xdr:cNvSpPr>
      </xdr:nvSpPr>
      <xdr:spPr bwMode="auto">
        <a:xfrm>
          <a:off x="2200275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22</xdr:row>
      <xdr:rowOff>0</xdr:rowOff>
    </xdr:from>
    <xdr:to>
      <xdr:col>2</xdr:col>
      <xdr:colOff>180975</xdr:colOff>
      <xdr:row>22</xdr:row>
      <xdr:rowOff>0</xdr:rowOff>
    </xdr:to>
    <xdr:sp macro="" textlink="">
      <xdr:nvSpPr>
        <xdr:cNvPr id="37659" name="Rectangle 8"/>
        <xdr:cNvSpPr>
          <a:spLocks noChangeArrowheads="1"/>
        </xdr:cNvSpPr>
      </xdr:nvSpPr>
      <xdr:spPr bwMode="auto">
        <a:xfrm>
          <a:off x="2200275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22</xdr:row>
      <xdr:rowOff>0</xdr:rowOff>
    </xdr:from>
    <xdr:to>
      <xdr:col>2</xdr:col>
      <xdr:colOff>180975</xdr:colOff>
      <xdr:row>22</xdr:row>
      <xdr:rowOff>0</xdr:rowOff>
    </xdr:to>
    <xdr:sp macro="" textlink="">
      <xdr:nvSpPr>
        <xdr:cNvPr id="37660" name="Rectangle 11"/>
        <xdr:cNvSpPr>
          <a:spLocks noChangeArrowheads="1"/>
        </xdr:cNvSpPr>
      </xdr:nvSpPr>
      <xdr:spPr bwMode="auto">
        <a:xfrm>
          <a:off x="2200275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22</xdr:row>
      <xdr:rowOff>0</xdr:rowOff>
    </xdr:from>
    <xdr:to>
      <xdr:col>2</xdr:col>
      <xdr:colOff>180975</xdr:colOff>
      <xdr:row>22</xdr:row>
      <xdr:rowOff>0</xdr:rowOff>
    </xdr:to>
    <xdr:sp macro="" textlink="">
      <xdr:nvSpPr>
        <xdr:cNvPr id="37661" name="Rectangle 14"/>
        <xdr:cNvSpPr>
          <a:spLocks noChangeArrowheads="1"/>
        </xdr:cNvSpPr>
      </xdr:nvSpPr>
      <xdr:spPr bwMode="auto">
        <a:xfrm>
          <a:off x="2200275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22</xdr:row>
      <xdr:rowOff>0</xdr:rowOff>
    </xdr:from>
    <xdr:to>
      <xdr:col>2</xdr:col>
      <xdr:colOff>180975</xdr:colOff>
      <xdr:row>22</xdr:row>
      <xdr:rowOff>0</xdr:rowOff>
    </xdr:to>
    <xdr:sp macro="" textlink="">
      <xdr:nvSpPr>
        <xdr:cNvPr id="37662" name="Rectangle 17"/>
        <xdr:cNvSpPr>
          <a:spLocks noChangeArrowheads="1"/>
        </xdr:cNvSpPr>
      </xdr:nvSpPr>
      <xdr:spPr bwMode="auto">
        <a:xfrm>
          <a:off x="2200275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22</xdr:row>
      <xdr:rowOff>0</xdr:rowOff>
    </xdr:from>
    <xdr:to>
      <xdr:col>2</xdr:col>
      <xdr:colOff>180975</xdr:colOff>
      <xdr:row>22</xdr:row>
      <xdr:rowOff>0</xdr:rowOff>
    </xdr:to>
    <xdr:sp macro="" textlink="">
      <xdr:nvSpPr>
        <xdr:cNvPr id="37663" name="Rectangle 20"/>
        <xdr:cNvSpPr>
          <a:spLocks noChangeArrowheads="1"/>
        </xdr:cNvSpPr>
      </xdr:nvSpPr>
      <xdr:spPr bwMode="auto">
        <a:xfrm>
          <a:off x="2200275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22</xdr:row>
      <xdr:rowOff>0</xdr:rowOff>
    </xdr:from>
    <xdr:to>
      <xdr:col>2</xdr:col>
      <xdr:colOff>180975</xdr:colOff>
      <xdr:row>22</xdr:row>
      <xdr:rowOff>0</xdr:rowOff>
    </xdr:to>
    <xdr:sp macro="" textlink="">
      <xdr:nvSpPr>
        <xdr:cNvPr id="37664" name="Rectangle 23"/>
        <xdr:cNvSpPr>
          <a:spLocks noChangeArrowheads="1"/>
        </xdr:cNvSpPr>
      </xdr:nvSpPr>
      <xdr:spPr bwMode="auto">
        <a:xfrm>
          <a:off x="2200275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22</xdr:row>
      <xdr:rowOff>0</xdr:rowOff>
    </xdr:from>
    <xdr:to>
      <xdr:col>2</xdr:col>
      <xdr:colOff>180975</xdr:colOff>
      <xdr:row>22</xdr:row>
      <xdr:rowOff>0</xdr:rowOff>
    </xdr:to>
    <xdr:sp macro="" textlink="">
      <xdr:nvSpPr>
        <xdr:cNvPr id="37665" name="Rectangle 26"/>
        <xdr:cNvSpPr>
          <a:spLocks noChangeArrowheads="1"/>
        </xdr:cNvSpPr>
      </xdr:nvSpPr>
      <xdr:spPr bwMode="auto">
        <a:xfrm>
          <a:off x="2200275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22</xdr:row>
      <xdr:rowOff>0</xdr:rowOff>
    </xdr:from>
    <xdr:to>
      <xdr:col>2</xdr:col>
      <xdr:colOff>180975</xdr:colOff>
      <xdr:row>22</xdr:row>
      <xdr:rowOff>0</xdr:rowOff>
    </xdr:to>
    <xdr:sp macro="" textlink="">
      <xdr:nvSpPr>
        <xdr:cNvPr id="37666" name="Rectangle 29"/>
        <xdr:cNvSpPr>
          <a:spLocks noChangeArrowheads="1"/>
        </xdr:cNvSpPr>
      </xdr:nvSpPr>
      <xdr:spPr bwMode="auto">
        <a:xfrm>
          <a:off x="2200275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22</xdr:row>
      <xdr:rowOff>0</xdr:rowOff>
    </xdr:from>
    <xdr:to>
      <xdr:col>2</xdr:col>
      <xdr:colOff>180975</xdr:colOff>
      <xdr:row>22</xdr:row>
      <xdr:rowOff>0</xdr:rowOff>
    </xdr:to>
    <xdr:sp macro="" textlink="">
      <xdr:nvSpPr>
        <xdr:cNvPr id="37667" name="Rectangle 32"/>
        <xdr:cNvSpPr>
          <a:spLocks noChangeArrowheads="1"/>
        </xdr:cNvSpPr>
      </xdr:nvSpPr>
      <xdr:spPr bwMode="auto">
        <a:xfrm>
          <a:off x="2200275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</xdr:colOff>
      <xdr:row>22</xdr:row>
      <xdr:rowOff>0</xdr:rowOff>
    </xdr:from>
    <xdr:to>
      <xdr:col>2</xdr:col>
      <xdr:colOff>180975</xdr:colOff>
      <xdr:row>22</xdr:row>
      <xdr:rowOff>0</xdr:rowOff>
    </xdr:to>
    <xdr:sp macro="" textlink="">
      <xdr:nvSpPr>
        <xdr:cNvPr id="37668" name="Rectangle 35"/>
        <xdr:cNvSpPr>
          <a:spLocks noChangeArrowheads="1"/>
        </xdr:cNvSpPr>
      </xdr:nvSpPr>
      <xdr:spPr bwMode="auto">
        <a:xfrm>
          <a:off x="2200275" y="2495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669" name="Rectangle 125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670" name="Rectangle 126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671" name="Rectangle 127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672" name="Rectangle 128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673" name="Rectangle 129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674" name="Rectangle 130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675" name="Rectangle 131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676" name="Rectangle 132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677" name="Rectangle 133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65</xdr:col>
      <xdr:colOff>314325</xdr:colOff>
      <xdr:row>50</xdr:row>
      <xdr:rowOff>0</xdr:rowOff>
    </xdr:from>
    <xdr:to>
      <xdr:col>65</xdr:col>
      <xdr:colOff>285750</xdr:colOff>
      <xdr:row>50</xdr:row>
      <xdr:rowOff>0</xdr:rowOff>
    </xdr:to>
    <xdr:sp macro="" textlink="">
      <xdr:nvSpPr>
        <xdr:cNvPr id="37678" name="Rectangle 134"/>
        <xdr:cNvSpPr>
          <a:spLocks noChangeArrowheads="1"/>
        </xdr:cNvSpPr>
      </xdr:nvSpPr>
      <xdr:spPr bwMode="auto">
        <a:xfrm>
          <a:off x="12344400" y="461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showGridLines="0" showRowColHeaders="0" showZeros="0" showOutlineSymbols="0" topLeftCell="B4674" zoomScaleNormal="32" zoomScaleSheetLayoutView="68"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  <pageSetUpPr fitToPage="1"/>
  </sheetPr>
  <dimension ref="A1:AT89"/>
  <sheetViews>
    <sheetView showGridLines="0" topLeftCell="A12" zoomScaleSheetLayoutView="75" workbookViewId="0">
      <selection activeCell="A12" sqref="A12"/>
    </sheetView>
  </sheetViews>
  <sheetFormatPr defaultColWidth="8.85546875" defaultRowHeight="13.5" x14ac:dyDescent="0.25"/>
  <cols>
    <col min="1" max="1" width="52.85546875" style="145" customWidth="1"/>
    <col min="2" max="2" width="1.42578125" customWidth="1"/>
    <col min="3" max="3" width="3.28515625" customWidth="1"/>
    <col min="4" max="4" width="31.140625" customWidth="1"/>
    <col min="5" max="5" width="1.7109375" customWidth="1"/>
    <col min="6" max="36" width="2.28515625" customWidth="1"/>
    <col min="37" max="37" width="1.7109375" customWidth="1"/>
    <col min="38" max="41" width="2.42578125" customWidth="1"/>
    <col min="42" max="44" width="1.7109375" customWidth="1"/>
    <col min="46" max="46" width="2.28515625" customWidth="1"/>
  </cols>
  <sheetData>
    <row r="1" spans="1:46" ht="15.75" customHeight="1" x14ac:dyDescent="0.25">
      <c r="B1" t="s">
        <v>214</v>
      </c>
    </row>
    <row r="2" spans="1:46" ht="15.75" x14ac:dyDescent="0.25">
      <c r="A2" s="150" t="str">
        <f>Data!$A$2</f>
        <v>Data asli diisikan di Kolom A</v>
      </c>
      <c r="B2" t="s">
        <v>214</v>
      </c>
      <c r="C2" s="14" t="s">
        <v>162</v>
      </c>
      <c r="AN2" s="14" t="s">
        <v>177</v>
      </c>
    </row>
    <row r="3" spans="1:46" ht="12.75" customHeight="1" x14ac:dyDescent="0.2">
      <c r="A3" s="295" t="str">
        <f>'Diklat Fungsional'!$A$3</f>
        <v>Pada Kolom A ini diisikan data asli yang akan masuk secara otomatis ke dalam formulir isian di Kolom F-AN di sebelah kanan.
Gunakan spasi untuk mengatur.</v>
      </c>
      <c r="B3" t="s">
        <v>214</v>
      </c>
      <c r="C3" s="14" t="s">
        <v>163</v>
      </c>
      <c r="AN3" s="14" t="s">
        <v>34</v>
      </c>
    </row>
    <row r="4" spans="1:46" ht="3" customHeight="1" x14ac:dyDescent="0.2">
      <c r="A4" s="295"/>
      <c r="B4" t="s">
        <v>214</v>
      </c>
    </row>
    <row r="5" spans="1:46" ht="18" x14ac:dyDescent="0.25">
      <c r="A5" s="295"/>
      <c r="B5" t="s">
        <v>214</v>
      </c>
      <c r="C5" s="298" t="s">
        <v>176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</row>
    <row r="6" spans="1:46" ht="3" customHeight="1" x14ac:dyDescent="0.2">
      <c r="A6" s="295"/>
      <c r="B6" t="s">
        <v>214</v>
      </c>
    </row>
    <row r="7" spans="1:46" ht="14.25" customHeight="1" x14ac:dyDescent="0.2">
      <c r="A7" s="295"/>
      <c r="B7" t="s">
        <v>214</v>
      </c>
      <c r="C7" s="181" t="s">
        <v>170</v>
      </c>
      <c r="F7" s="94" t="str">
        <f>Data!F11</f>
        <v/>
      </c>
      <c r="G7" s="94" t="str">
        <f>Data!G11</f>
        <v/>
      </c>
      <c r="H7" s="94" t="str">
        <f>Data!H11</f>
        <v/>
      </c>
      <c r="I7" s="94" t="str">
        <f>Data!I11</f>
        <v/>
      </c>
      <c r="J7" s="94" t="str">
        <f>Data!J11</f>
        <v/>
      </c>
      <c r="K7" s="94" t="str">
        <f>Data!K11</f>
        <v/>
      </c>
      <c r="L7" s="94" t="str">
        <f>Data!L11</f>
        <v/>
      </c>
      <c r="M7" s="94" t="str">
        <f>Data!M11</f>
        <v/>
      </c>
      <c r="N7" s="94" t="str">
        <f>Data!N11</f>
        <v/>
      </c>
      <c r="O7" s="94" t="str">
        <f>Data!O11</f>
        <v/>
      </c>
      <c r="P7" s="94" t="str">
        <f>Data!P11</f>
        <v/>
      </c>
      <c r="Q7" s="94" t="str">
        <f>Data!Q11</f>
        <v/>
      </c>
      <c r="R7" s="94" t="str">
        <f>Data!R11</f>
        <v/>
      </c>
      <c r="S7" s="94" t="str">
        <f>Data!S11</f>
        <v/>
      </c>
      <c r="T7" s="94" t="str">
        <f>Data!T11</f>
        <v/>
      </c>
      <c r="U7" s="94" t="str">
        <f>Data!U11</f>
        <v/>
      </c>
      <c r="V7" s="94" t="str">
        <f>Data!V11</f>
        <v/>
      </c>
      <c r="W7" s="94" t="str">
        <f>Data!W11</f>
        <v/>
      </c>
      <c r="AO7" s="93"/>
      <c r="AP7" s="93"/>
      <c r="AQ7" s="93"/>
      <c r="AR7" s="93"/>
      <c r="AS7" s="93"/>
    </row>
    <row r="8" spans="1:46" ht="3" customHeight="1" x14ac:dyDescent="0.2">
      <c r="A8" s="295"/>
      <c r="B8" t="s">
        <v>214</v>
      </c>
      <c r="C8" s="1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AO8" s="93"/>
      <c r="AP8" s="93"/>
      <c r="AQ8" s="93"/>
      <c r="AR8" s="93"/>
      <c r="AS8" s="93"/>
    </row>
    <row r="9" spans="1:46" ht="14.25" customHeight="1" x14ac:dyDescent="0.2">
      <c r="A9" s="295"/>
      <c r="B9" t="s">
        <v>214</v>
      </c>
      <c r="C9" s="181" t="s">
        <v>164</v>
      </c>
      <c r="F9" s="94" t="str">
        <f>Data!F14</f>
        <v/>
      </c>
      <c r="G9" s="94" t="str">
        <f>Data!G14</f>
        <v/>
      </c>
      <c r="H9" s="94" t="str">
        <f>Data!H14</f>
        <v/>
      </c>
      <c r="I9" s="94" t="str">
        <f>Data!I14</f>
        <v/>
      </c>
      <c r="J9" s="94" t="str">
        <f>Data!J14</f>
        <v/>
      </c>
      <c r="K9" s="94" t="str">
        <f>Data!K14</f>
        <v/>
      </c>
      <c r="L9" s="94" t="str">
        <f>Data!L14</f>
        <v/>
      </c>
      <c r="M9" s="94" t="str">
        <f>Data!M14</f>
        <v/>
      </c>
      <c r="N9" s="94" t="str">
        <f>Data!N14</f>
        <v/>
      </c>
      <c r="O9" s="28"/>
      <c r="P9" s="182"/>
      <c r="R9" s="28"/>
      <c r="S9" s="28"/>
      <c r="T9" s="28"/>
      <c r="U9" s="28"/>
      <c r="V9" s="28"/>
      <c r="W9" s="28"/>
      <c r="AD9" s="183" t="s">
        <v>228</v>
      </c>
      <c r="AE9" s="236" t="str">
        <f>Data!$F$85</f>
        <v/>
      </c>
      <c r="AF9" s="236" t="str">
        <f>Data!$G$85</f>
        <v/>
      </c>
      <c r="AG9" s="236" t="str">
        <f>Data!$H$85</f>
        <v/>
      </c>
      <c r="AH9" s="236" t="str">
        <f>Data!$I$85</f>
        <v/>
      </c>
      <c r="AI9" s="236" t="str">
        <f>Data!$J$85</f>
        <v/>
      </c>
      <c r="AJ9" s="236" t="str">
        <f>Data!$K$85</f>
        <v/>
      </c>
      <c r="AK9" s="236" t="str">
        <f>Data!$L$85</f>
        <v/>
      </c>
      <c r="AL9" s="236" t="str">
        <f>Data!$M$85</f>
        <v/>
      </c>
      <c r="AM9" s="236" t="str">
        <f>Data!$N$85</f>
        <v/>
      </c>
      <c r="AN9" s="236" t="str">
        <f>Data!$O$85</f>
        <v/>
      </c>
      <c r="AO9" s="93"/>
      <c r="AP9" s="93"/>
      <c r="AQ9" s="93"/>
      <c r="AR9" s="93"/>
      <c r="AS9" s="93"/>
    </row>
    <row r="10" spans="1:46" ht="3.75" customHeight="1" x14ac:dyDescent="0.2">
      <c r="A10" s="295"/>
      <c r="B10" t="s">
        <v>214</v>
      </c>
      <c r="C10" s="190"/>
      <c r="D10" s="190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</row>
    <row r="11" spans="1:46" ht="2.25" customHeight="1" x14ac:dyDescent="0.2">
      <c r="A11" s="295"/>
      <c r="B11" t="s">
        <v>214</v>
      </c>
      <c r="C11" s="195"/>
      <c r="D11" s="192"/>
      <c r="E11" s="13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202"/>
    </row>
    <row r="12" spans="1:46" x14ac:dyDescent="0.25">
      <c r="A12" s="222"/>
      <c r="B12" t="s">
        <v>214</v>
      </c>
      <c r="C12" s="223">
        <v>1</v>
      </c>
      <c r="D12" s="167" t="s">
        <v>141</v>
      </c>
      <c r="E12" s="11"/>
      <c r="F12" s="234" t="str">
        <f>MID($A12,Data!F$9,1)</f>
        <v/>
      </c>
      <c r="G12" s="199"/>
      <c r="H12" s="101" t="s">
        <v>94</v>
      </c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203"/>
    </row>
    <row r="13" spans="1:46" x14ac:dyDescent="0.25">
      <c r="A13" s="224"/>
      <c r="B13" t="s">
        <v>214</v>
      </c>
      <c r="C13" s="223"/>
      <c r="D13" s="167"/>
      <c r="E13" s="11"/>
      <c r="F13" s="199"/>
      <c r="G13" s="199"/>
      <c r="H13" s="101" t="s">
        <v>95</v>
      </c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203"/>
    </row>
    <row r="14" spans="1:46" ht="1.5" customHeight="1" x14ac:dyDescent="0.25">
      <c r="A14" s="224"/>
      <c r="B14" t="s">
        <v>214</v>
      </c>
      <c r="C14" s="223"/>
      <c r="D14" s="169"/>
      <c r="E14" s="12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204"/>
    </row>
    <row r="15" spans="1:46" ht="1.5" customHeight="1" x14ac:dyDescent="0.25">
      <c r="A15" s="224"/>
      <c r="B15" t="s">
        <v>214</v>
      </c>
      <c r="C15" s="223"/>
      <c r="D15" s="186"/>
      <c r="E15" s="13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202"/>
    </row>
    <row r="16" spans="1:46" x14ac:dyDescent="0.25">
      <c r="A16" s="222"/>
      <c r="B16" t="s">
        <v>214</v>
      </c>
      <c r="C16" s="223"/>
      <c r="D16" s="167" t="s">
        <v>30</v>
      </c>
      <c r="E16" s="11"/>
      <c r="F16" s="234" t="str">
        <f>MID($A16,Data!F$9,1)</f>
        <v/>
      </c>
      <c r="G16" s="234" t="str">
        <f>MID($A16,Data!G$9,1)</f>
        <v/>
      </c>
      <c r="H16" s="234" t="str">
        <f>MID($A16,Data!H$9,1)</f>
        <v/>
      </c>
      <c r="I16" s="234" t="str">
        <f>MID($A16,Data!I$9,1)</f>
        <v/>
      </c>
      <c r="J16" s="205"/>
      <c r="K16" s="205"/>
      <c r="L16" s="141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199"/>
      <c r="AQ16" s="199"/>
      <c r="AR16" s="199"/>
      <c r="AS16" s="203"/>
    </row>
    <row r="17" spans="1:45" ht="1.5" customHeight="1" x14ac:dyDescent="0.25">
      <c r="A17" s="224"/>
      <c r="B17" t="s">
        <v>214</v>
      </c>
      <c r="C17" s="223"/>
      <c r="D17" s="169"/>
      <c r="E17" s="12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197"/>
      <c r="AQ17" s="197"/>
      <c r="AR17" s="197"/>
      <c r="AS17" s="204"/>
    </row>
    <row r="18" spans="1:45" ht="1.5" customHeight="1" x14ac:dyDescent="0.25">
      <c r="A18" s="224"/>
      <c r="B18" t="s">
        <v>214</v>
      </c>
      <c r="C18" s="223"/>
      <c r="D18" s="186"/>
      <c r="E18" s="13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198"/>
      <c r="AQ18" s="198"/>
      <c r="AR18" s="198"/>
      <c r="AS18" s="202"/>
    </row>
    <row r="19" spans="1:45" x14ac:dyDescent="0.25">
      <c r="A19" s="222"/>
      <c r="B19" t="s">
        <v>214</v>
      </c>
      <c r="C19" s="223"/>
      <c r="D19" s="167" t="s">
        <v>31</v>
      </c>
      <c r="E19" s="11"/>
      <c r="F19" s="234" t="str">
        <f>MID($A19,Data!F$9,1)</f>
        <v/>
      </c>
      <c r="G19" s="234" t="str">
        <f>MID($A19,Data!G$9,1)</f>
        <v/>
      </c>
      <c r="H19" s="234" t="str">
        <f>MID($A19,Data!H$9,1)</f>
        <v/>
      </c>
      <c r="I19" s="234" t="str">
        <f>MID($A19,Data!I$9,1)</f>
        <v/>
      </c>
      <c r="J19" s="234" t="str">
        <f>MID($A19,Data!J$9,1)</f>
        <v/>
      </c>
      <c r="K19" s="234" t="str">
        <f>MID($A19,Data!K$9,1)</f>
        <v/>
      </c>
      <c r="L19" s="234" t="str">
        <f>MID($A19,Data!L$9,1)</f>
        <v/>
      </c>
      <c r="M19" s="234" t="str">
        <f>MID($A19,Data!M$9,1)</f>
        <v/>
      </c>
      <c r="N19" s="234" t="str">
        <f>MID($A19,Data!N$9,1)</f>
        <v/>
      </c>
      <c r="O19" s="234" t="str">
        <f>MID($A19,Data!O$9,1)</f>
        <v/>
      </c>
      <c r="P19" s="234" t="str">
        <f>MID($A19,Data!P$9,1)</f>
        <v/>
      </c>
      <c r="Q19" s="234" t="str">
        <f>MID($A19,Data!Q$9,1)</f>
        <v/>
      </c>
      <c r="R19" s="234" t="str">
        <f>MID($A19,Data!R$9,1)</f>
        <v/>
      </c>
      <c r="S19" s="234" t="str">
        <f>MID($A19,Data!S$9,1)</f>
        <v/>
      </c>
      <c r="T19" s="234" t="str">
        <f>MID($A19,Data!T$9,1)</f>
        <v/>
      </c>
      <c r="U19" s="234" t="str">
        <f>MID($A19,Data!U$9,1)</f>
        <v/>
      </c>
      <c r="V19" s="234" t="str">
        <f>MID($A19,Data!V$9,1)</f>
        <v/>
      </c>
      <c r="W19" s="234" t="str">
        <f>MID($A19,Data!W$9,1)</f>
        <v/>
      </c>
      <c r="X19" s="234" t="str">
        <f>MID($A19,Data!X$9,1)</f>
        <v/>
      </c>
      <c r="Y19" s="234" t="str">
        <f>MID($A19,Data!Y$9,1)</f>
        <v/>
      </c>
      <c r="Z19" s="234" t="str">
        <f>MID($A19,Data!Z$9,1)</f>
        <v/>
      </c>
      <c r="AA19" s="234" t="str">
        <f>MID($A19,Data!AA$9,1)</f>
        <v/>
      </c>
      <c r="AB19" s="234" t="str">
        <f>MID($A19,Data!AB$9,1)</f>
        <v/>
      </c>
      <c r="AC19" s="234" t="str">
        <f>MID($A19,Data!AC$9,1)</f>
        <v/>
      </c>
      <c r="AD19" s="234" t="str">
        <f>MID($A19,Data!AD$9,1)</f>
        <v/>
      </c>
      <c r="AE19" s="234" t="str">
        <f>MID($A19,Data!AE$9,1)</f>
        <v/>
      </c>
      <c r="AF19" s="234" t="str">
        <f>MID($A19,Data!AF$9,1)</f>
        <v/>
      </c>
      <c r="AG19" s="234" t="str">
        <f>MID($A19,Data!AG$9,1)</f>
        <v/>
      </c>
      <c r="AH19" s="234" t="str">
        <f>MID($A19,Data!AH$9,1)</f>
        <v/>
      </c>
      <c r="AI19" s="234" t="str">
        <f>MID($A19,Data!AI$9,1)</f>
        <v/>
      </c>
      <c r="AJ19" s="234" t="str">
        <f>MID($A19,Data!AJ$9,1)</f>
        <v/>
      </c>
      <c r="AK19" s="205"/>
      <c r="AL19" s="205"/>
      <c r="AM19" s="205"/>
      <c r="AN19" s="205"/>
      <c r="AO19" s="205"/>
      <c r="AP19" s="199"/>
      <c r="AQ19" s="199"/>
      <c r="AR19" s="199"/>
      <c r="AS19" s="203"/>
    </row>
    <row r="20" spans="1:45" ht="1.5" customHeight="1" x14ac:dyDescent="0.25">
      <c r="A20" s="224"/>
      <c r="B20" t="s">
        <v>214</v>
      </c>
      <c r="C20" s="223"/>
      <c r="D20" s="169"/>
      <c r="E20" s="12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197"/>
      <c r="AQ20" s="197"/>
      <c r="AR20" s="197"/>
      <c r="AS20" s="204"/>
    </row>
    <row r="21" spans="1:45" ht="1.5" customHeight="1" x14ac:dyDescent="0.25">
      <c r="A21" s="224"/>
      <c r="B21" t="s">
        <v>214</v>
      </c>
      <c r="C21" s="223"/>
      <c r="D21" s="186"/>
      <c r="E21" s="13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198"/>
      <c r="AQ21" s="198"/>
      <c r="AR21" s="198"/>
      <c r="AS21" s="202"/>
    </row>
    <row r="22" spans="1:45" x14ac:dyDescent="0.25">
      <c r="A22" s="222"/>
      <c r="B22" t="s">
        <v>214</v>
      </c>
      <c r="C22" s="223"/>
      <c r="D22" s="167" t="s">
        <v>24</v>
      </c>
      <c r="E22" s="11"/>
      <c r="F22" s="234" t="str">
        <f>MID($A22,Data!F$9,1)</f>
        <v/>
      </c>
      <c r="G22" s="234" t="str">
        <f>MID($A22,Data!G$9,1)</f>
        <v/>
      </c>
      <c r="H22" s="205" t="s">
        <v>138</v>
      </c>
      <c r="I22" s="234" t="str">
        <f>MID($A22,Data!I$9,1)</f>
        <v/>
      </c>
      <c r="J22" s="234" t="str">
        <f>MID($A22,Data!J$9,1)</f>
        <v/>
      </c>
      <c r="K22" s="205" t="s">
        <v>138</v>
      </c>
      <c r="L22" s="234" t="str">
        <f>MID($A22,Data!L$9,1)</f>
        <v/>
      </c>
      <c r="M22" s="234" t="str">
        <f>MID($A22,Data!M$9,1)</f>
        <v/>
      </c>
      <c r="N22" s="234" t="str">
        <f>MID($A22,Data!N$9,1)</f>
        <v/>
      </c>
      <c r="O22" s="234" t="str">
        <f>MID($A22,Data!O$9,1)</f>
        <v/>
      </c>
      <c r="P22" s="205"/>
      <c r="Q22" s="299" t="s">
        <v>232</v>
      </c>
      <c r="R22" s="299"/>
      <c r="S22" s="299"/>
      <c r="T22" s="299"/>
      <c r="U22" s="299"/>
      <c r="V22" s="299"/>
      <c r="W22" s="299"/>
      <c r="X22" s="299"/>
      <c r="Y22" s="299"/>
      <c r="Z22" s="300"/>
      <c r="AA22" s="234" t="str">
        <f>MID($A22,Data!Q$9,1)</f>
        <v/>
      </c>
      <c r="AB22" s="234" t="str">
        <f>MID($A22,Data!R$9,1)</f>
        <v/>
      </c>
      <c r="AC22" s="205" t="s">
        <v>138</v>
      </c>
      <c r="AD22" s="234" t="str">
        <f>MID($A22,Data!T$9,1)</f>
        <v/>
      </c>
      <c r="AE22" s="234" t="str">
        <f>MID($A22,Data!U$9,1)</f>
        <v/>
      </c>
      <c r="AF22" s="205" t="s">
        <v>138</v>
      </c>
      <c r="AG22" s="234" t="str">
        <f>MID($A22,Data!W$9,1)</f>
        <v/>
      </c>
      <c r="AH22" s="234" t="str">
        <f>MID($A22,Data!X$9,1)</f>
        <v/>
      </c>
      <c r="AI22" s="234" t="str">
        <f>MID($A22,Data!Y$9,1)</f>
        <v/>
      </c>
      <c r="AJ22" s="234" t="str">
        <f>MID($A22,Data!Z$9,1)</f>
        <v/>
      </c>
      <c r="AK22" s="205"/>
      <c r="AL22" s="240" t="s">
        <v>14</v>
      </c>
      <c r="AM22" s="205"/>
      <c r="AN22" s="205"/>
      <c r="AO22" s="205"/>
      <c r="AP22" s="199"/>
      <c r="AQ22" s="199"/>
      <c r="AR22" s="199"/>
      <c r="AS22" s="203"/>
    </row>
    <row r="23" spans="1:45" ht="1.5" customHeight="1" x14ac:dyDescent="0.25">
      <c r="A23" s="224"/>
      <c r="B23" t="s">
        <v>214</v>
      </c>
      <c r="C23" s="223"/>
      <c r="D23" s="169"/>
      <c r="E23" s="12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197"/>
      <c r="AQ23" s="197"/>
      <c r="AR23" s="197"/>
      <c r="AS23" s="204"/>
    </row>
    <row r="24" spans="1:45" ht="1.5" customHeight="1" x14ac:dyDescent="0.25">
      <c r="A24" s="224"/>
      <c r="B24" t="s">
        <v>214</v>
      </c>
      <c r="C24" s="223"/>
      <c r="D24" s="186"/>
      <c r="E24" s="13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198"/>
      <c r="AQ24" s="198"/>
      <c r="AR24" s="198"/>
      <c r="AS24" s="202"/>
    </row>
    <row r="25" spans="1:45" x14ac:dyDescent="0.25">
      <c r="A25" s="222"/>
      <c r="B25" t="s">
        <v>214</v>
      </c>
      <c r="C25" s="223"/>
      <c r="D25" s="167" t="s">
        <v>32</v>
      </c>
      <c r="E25" s="11"/>
      <c r="F25" s="234" t="str">
        <f>MID($A25,Data!F$9,1)</f>
        <v/>
      </c>
      <c r="G25" s="234" t="str">
        <f>MID($A25,Data!G$9,1)</f>
        <v/>
      </c>
      <c r="H25" s="234" t="str">
        <f>MID($A25,Data!H$9,1)</f>
        <v/>
      </c>
      <c r="I25" s="234" t="str">
        <f>MID($A25,Data!I$9,1)</f>
        <v/>
      </c>
      <c r="J25" s="234" t="str">
        <f>MID($A25,Data!J$9,1)</f>
        <v/>
      </c>
      <c r="K25" s="234" t="str">
        <f>MID($A25,Data!K$9,1)</f>
        <v/>
      </c>
      <c r="L25" s="234" t="str">
        <f>MID($A25,Data!L$9,1)</f>
        <v/>
      </c>
      <c r="M25" s="234" t="str">
        <f>MID($A25,Data!M$9,1)</f>
        <v/>
      </c>
      <c r="N25" s="234" t="str">
        <f>MID($A25,Data!N$9,1)</f>
        <v/>
      </c>
      <c r="O25" s="234" t="str">
        <f>MID($A25,Data!O$9,1)</f>
        <v/>
      </c>
      <c r="P25" s="234" t="str">
        <f>MID($A25,Data!P$9,1)</f>
        <v/>
      </c>
      <c r="Q25" s="234" t="str">
        <f>MID($A25,Data!Q$9,1)</f>
        <v/>
      </c>
      <c r="R25" s="234" t="str">
        <f>MID($A25,Data!R$9,1)</f>
        <v/>
      </c>
      <c r="S25" s="234" t="str">
        <f>MID($A25,Data!S$9,1)</f>
        <v/>
      </c>
      <c r="T25" s="234" t="str">
        <f>MID($A25,Data!T$9,1)</f>
        <v/>
      </c>
      <c r="U25" s="234" t="str">
        <f>MID($A25,Data!U$9,1)</f>
        <v/>
      </c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199"/>
      <c r="AQ25" s="199"/>
      <c r="AR25" s="199"/>
      <c r="AS25" s="203"/>
    </row>
    <row r="26" spans="1:45" ht="1.5" customHeight="1" x14ac:dyDescent="0.25">
      <c r="A26" s="224"/>
      <c r="B26" t="s">
        <v>214</v>
      </c>
      <c r="C26" s="185"/>
      <c r="D26" s="188"/>
      <c r="E26" s="12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197"/>
      <c r="AQ26" s="197"/>
      <c r="AR26" s="197"/>
      <c r="AS26" s="204"/>
    </row>
    <row r="27" spans="1:45" ht="1.5" customHeight="1" x14ac:dyDescent="0.25">
      <c r="A27" s="224"/>
      <c r="B27" t="s">
        <v>214</v>
      </c>
      <c r="C27" s="185"/>
      <c r="D27" s="219"/>
      <c r="E27" s="11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199"/>
      <c r="AQ27" s="199"/>
      <c r="AR27" s="199"/>
      <c r="AS27" s="203"/>
    </row>
    <row r="28" spans="1:45" x14ac:dyDescent="0.25">
      <c r="A28" s="222"/>
      <c r="B28" t="s">
        <v>214</v>
      </c>
      <c r="C28" s="185"/>
      <c r="D28" s="167" t="s">
        <v>142</v>
      </c>
      <c r="E28" s="11"/>
      <c r="F28" s="234" t="str">
        <f>MID($A28,Data!F$9,1)</f>
        <v/>
      </c>
      <c r="G28" s="234" t="str">
        <f>MID($A28,Data!G$9,1)</f>
        <v/>
      </c>
      <c r="H28" s="234" t="str">
        <f>MID($A28,Data!H$9,1)</f>
        <v/>
      </c>
      <c r="I28" s="234" t="str">
        <f>MID($A28,Data!I$9,1)</f>
        <v/>
      </c>
      <c r="J28" s="234" t="str">
        <f>MID($A28,Data!J$9,1)</f>
        <v/>
      </c>
      <c r="K28" s="234" t="str">
        <f>MID($A28,Data!K$9,1)</f>
        <v/>
      </c>
      <c r="L28" s="234" t="str">
        <f>MID($A28,Data!L$9,1)</f>
        <v/>
      </c>
      <c r="M28" s="234" t="str">
        <f>MID($A28,Data!M$9,1)</f>
        <v/>
      </c>
      <c r="N28" s="234" t="str">
        <f>MID($A28,Data!N$9,1)</f>
        <v/>
      </c>
      <c r="O28" s="234" t="str">
        <f>MID($A28,Data!O$9,1)</f>
        <v/>
      </c>
      <c r="P28" s="234" t="str">
        <f>MID($A28,Data!P$9,1)</f>
        <v/>
      </c>
      <c r="Q28" s="234" t="str">
        <f>MID($A28,Data!Q$9,1)</f>
        <v/>
      </c>
      <c r="R28" s="234" t="str">
        <f>MID($A28,Data!R$9,1)</f>
        <v/>
      </c>
      <c r="S28" s="234" t="str">
        <f>MID($A28,Data!S$9,1)</f>
        <v/>
      </c>
      <c r="T28" s="234" t="str">
        <f>MID($A28,Data!T$9,1)</f>
        <v/>
      </c>
      <c r="U28" s="234" t="str">
        <f>MID($A28,Data!U$9,1)</f>
        <v/>
      </c>
      <c r="V28" s="234" t="str">
        <f>MID($A28,Data!V$9,1)</f>
        <v/>
      </c>
      <c r="W28" s="234" t="str">
        <f>MID($A28,Data!W$9,1)</f>
        <v/>
      </c>
      <c r="X28" s="234" t="str">
        <f>MID($A28,Data!X$9,1)</f>
        <v/>
      </c>
      <c r="Y28" s="234" t="str">
        <f>MID($A28,Data!Y$9,1)</f>
        <v/>
      </c>
      <c r="Z28" s="234" t="str">
        <f>MID($A28,Data!Z$9,1)</f>
        <v/>
      </c>
      <c r="AA28" s="234" t="str">
        <f>MID($A28,Data!AA$9,1)</f>
        <v/>
      </c>
      <c r="AB28" s="234" t="str">
        <f>MID($A28,Data!AB$9,1)</f>
        <v/>
      </c>
      <c r="AC28" s="234" t="str">
        <f>MID($A28,Data!AC$9,1)</f>
        <v/>
      </c>
      <c r="AD28" s="234" t="str">
        <f>MID($A28,Data!AD$9,1)</f>
        <v/>
      </c>
      <c r="AE28" s="234" t="str">
        <f>MID($A28,Data!AE$9,1)</f>
        <v/>
      </c>
      <c r="AF28" s="234" t="str">
        <f>MID($A28,Data!AF$9,1)</f>
        <v/>
      </c>
      <c r="AG28" s="234" t="str">
        <f>MID($A28,Data!AG$9,1)</f>
        <v/>
      </c>
      <c r="AH28" s="234" t="str">
        <f>MID($A28,Data!AH$9,1)</f>
        <v/>
      </c>
      <c r="AI28" s="234" t="str">
        <f>MID($A28,Data!AI$9,1)</f>
        <v/>
      </c>
      <c r="AJ28" s="234" t="str">
        <f>MID($A28,Data!AJ$9,1)</f>
        <v/>
      </c>
      <c r="AK28" s="249" t="s">
        <v>55</v>
      </c>
      <c r="AL28" s="234" t="str">
        <f>MID($A28,Data!AL$9,1)</f>
        <v/>
      </c>
      <c r="AM28" s="234" t="str">
        <f>MID($A28,Data!AM$9,1)</f>
        <v/>
      </c>
      <c r="AN28" s="234" t="str">
        <f>MID($A28,Data!AN$9,1)</f>
        <v/>
      </c>
      <c r="AO28" s="234" t="str">
        <f>MID($A28,Data!AO$9,1)</f>
        <v/>
      </c>
      <c r="AP28" s="199"/>
      <c r="AQ28" s="199"/>
      <c r="AR28" s="199"/>
      <c r="AS28" s="203"/>
    </row>
    <row r="29" spans="1:45" ht="1.5" customHeight="1" x14ac:dyDescent="0.25">
      <c r="A29" s="224"/>
      <c r="B29" t="s">
        <v>214</v>
      </c>
      <c r="C29" s="187"/>
      <c r="D29" s="188"/>
      <c r="E29" s="12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204"/>
    </row>
    <row r="30" spans="1:45" ht="1.5" customHeight="1" x14ac:dyDescent="0.25">
      <c r="A30" s="224"/>
      <c r="B30" t="s">
        <v>214</v>
      </c>
      <c r="C30" s="189"/>
      <c r="D30" s="190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</row>
    <row r="31" spans="1:45" ht="1.5" customHeight="1" x14ac:dyDescent="0.25">
      <c r="A31" s="224"/>
      <c r="B31" t="s">
        <v>214</v>
      </c>
      <c r="C31" s="191"/>
      <c r="D31" s="192"/>
      <c r="E31" s="13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202"/>
    </row>
    <row r="32" spans="1:45" x14ac:dyDescent="0.25">
      <c r="A32" s="222"/>
      <c r="B32" t="s">
        <v>214</v>
      </c>
      <c r="C32" s="223">
        <v>2</v>
      </c>
      <c r="D32" s="167" t="s">
        <v>141</v>
      </c>
      <c r="E32" s="11"/>
      <c r="F32" s="234" t="str">
        <f>MID($A32,Data!F$9,1)</f>
        <v/>
      </c>
      <c r="G32" s="199"/>
      <c r="H32" s="101" t="s">
        <v>94</v>
      </c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203"/>
    </row>
    <row r="33" spans="1:45" x14ac:dyDescent="0.25">
      <c r="A33" s="224"/>
      <c r="B33" t="s">
        <v>214</v>
      </c>
      <c r="C33" s="223"/>
      <c r="D33" s="167"/>
      <c r="E33" s="11"/>
      <c r="F33" s="199"/>
      <c r="G33" s="199"/>
      <c r="H33" s="101" t="s">
        <v>95</v>
      </c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203"/>
    </row>
    <row r="34" spans="1:45" ht="1.5" customHeight="1" x14ac:dyDescent="0.25">
      <c r="A34" s="224"/>
      <c r="B34" t="s">
        <v>214</v>
      </c>
      <c r="C34" s="223"/>
      <c r="D34" s="169"/>
      <c r="E34" s="12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204"/>
    </row>
    <row r="35" spans="1:45" ht="1.5" customHeight="1" x14ac:dyDescent="0.25">
      <c r="A35" s="224"/>
      <c r="B35" t="s">
        <v>214</v>
      </c>
      <c r="C35" s="223"/>
      <c r="D35" s="186"/>
      <c r="E35" s="13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202"/>
    </row>
    <row r="36" spans="1:45" x14ac:dyDescent="0.25">
      <c r="A36" s="222"/>
      <c r="B36" t="s">
        <v>214</v>
      </c>
      <c r="C36" s="223"/>
      <c r="D36" s="167" t="s">
        <v>30</v>
      </c>
      <c r="E36" s="11"/>
      <c r="F36" s="234" t="str">
        <f>MID($A36,Data!F$9,1)</f>
        <v/>
      </c>
      <c r="G36" s="234" t="str">
        <f>MID($A36,Data!G$9,1)</f>
        <v/>
      </c>
      <c r="H36" s="234" t="str">
        <f>MID($A36,Data!H$9,1)</f>
        <v/>
      </c>
      <c r="I36" s="234" t="str">
        <f>MID($A36,Data!I$9,1)</f>
        <v/>
      </c>
      <c r="J36" s="205"/>
      <c r="K36" s="205"/>
      <c r="L36" s="141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199"/>
      <c r="AQ36" s="199"/>
      <c r="AR36" s="199"/>
      <c r="AS36" s="203"/>
    </row>
    <row r="37" spans="1:45" ht="1.5" customHeight="1" x14ac:dyDescent="0.25">
      <c r="A37" s="224"/>
      <c r="B37" t="s">
        <v>214</v>
      </c>
      <c r="C37" s="223"/>
      <c r="D37" s="169"/>
      <c r="E37" s="12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197"/>
      <c r="AQ37" s="197"/>
      <c r="AR37" s="197"/>
      <c r="AS37" s="204"/>
    </row>
    <row r="38" spans="1:45" ht="1.5" customHeight="1" x14ac:dyDescent="0.25">
      <c r="A38" s="224"/>
      <c r="B38" t="s">
        <v>214</v>
      </c>
      <c r="C38" s="223"/>
      <c r="D38" s="186"/>
      <c r="E38" s="13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198"/>
      <c r="AQ38" s="198"/>
      <c r="AR38" s="198"/>
      <c r="AS38" s="202"/>
    </row>
    <row r="39" spans="1:45" x14ac:dyDescent="0.25">
      <c r="A39" s="222"/>
      <c r="B39" t="s">
        <v>214</v>
      </c>
      <c r="C39" s="223"/>
      <c r="D39" s="167" t="s">
        <v>31</v>
      </c>
      <c r="E39" s="11"/>
      <c r="F39" s="234" t="str">
        <f>MID($A39,Data!F$9,1)</f>
        <v/>
      </c>
      <c r="G39" s="234" t="str">
        <f>MID($A39,Data!G$9,1)</f>
        <v/>
      </c>
      <c r="H39" s="234" t="str">
        <f>MID($A39,Data!H$9,1)</f>
        <v/>
      </c>
      <c r="I39" s="234" t="str">
        <f>MID($A39,Data!I$9,1)</f>
        <v/>
      </c>
      <c r="J39" s="234" t="str">
        <f>MID($A39,Data!J$9,1)</f>
        <v/>
      </c>
      <c r="K39" s="234" t="str">
        <f>MID($A39,Data!K$9,1)</f>
        <v/>
      </c>
      <c r="L39" s="234" t="str">
        <f>MID($A39,Data!L$9,1)</f>
        <v/>
      </c>
      <c r="M39" s="234" t="str">
        <f>MID($A39,Data!M$9,1)</f>
        <v/>
      </c>
      <c r="N39" s="234" t="str">
        <f>MID($A39,Data!N$9,1)</f>
        <v/>
      </c>
      <c r="O39" s="234" t="str">
        <f>MID($A39,Data!O$9,1)</f>
        <v/>
      </c>
      <c r="P39" s="234" t="str">
        <f>MID($A39,Data!P$9,1)</f>
        <v/>
      </c>
      <c r="Q39" s="234" t="str">
        <f>MID($A39,Data!Q$9,1)</f>
        <v/>
      </c>
      <c r="R39" s="234" t="str">
        <f>MID($A39,Data!R$9,1)</f>
        <v/>
      </c>
      <c r="S39" s="234" t="str">
        <f>MID($A39,Data!S$9,1)</f>
        <v/>
      </c>
      <c r="T39" s="234" t="str">
        <f>MID($A39,Data!T$9,1)</f>
        <v/>
      </c>
      <c r="U39" s="234" t="str">
        <f>MID($A39,Data!U$9,1)</f>
        <v/>
      </c>
      <c r="V39" s="234" t="str">
        <f>MID($A39,Data!V$9,1)</f>
        <v/>
      </c>
      <c r="W39" s="234" t="str">
        <f>MID($A39,Data!W$9,1)</f>
        <v/>
      </c>
      <c r="X39" s="234" t="str">
        <f>MID($A39,Data!X$9,1)</f>
        <v/>
      </c>
      <c r="Y39" s="234" t="str">
        <f>MID($A39,Data!Y$9,1)</f>
        <v/>
      </c>
      <c r="Z39" s="234" t="str">
        <f>MID($A39,Data!Z$9,1)</f>
        <v/>
      </c>
      <c r="AA39" s="234" t="str">
        <f>MID($A39,Data!AA$9,1)</f>
        <v/>
      </c>
      <c r="AB39" s="234" t="str">
        <f>MID($A39,Data!AB$9,1)</f>
        <v/>
      </c>
      <c r="AC39" s="234" t="str">
        <f>MID($A39,Data!AC$9,1)</f>
        <v/>
      </c>
      <c r="AD39" s="234" t="str">
        <f>MID($A39,Data!AD$9,1)</f>
        <v/>
      </c>
      <c r="AE39" s="234" t="str">
        <f>MID($A39,Data!AE$9,1)</f>
        <v/>
      </c>
      <c r="AF39" s="234" t="str">
        <f>MID($A39,Data!AF$9,1)</f>
        <v/>
      </c>
      <c r="AG39" s="234" t="str">
        <f>MID($A39,Data!AG$9,1)</f>
        <v/>
      </c>
      <c r="AH39" s="234" t="str">
        <f>MID($A39,Data!AH$9,1)</f>
        <v/>
      </c>
      <c r="AI39" s="234" t="str">
        <f>MID($A39,Data!AI$9,1)</f>
        <v/>
      </c>
      <c r="AJ39" s="234" t="str">
        <f>MID($A39,Data!AJ$9,1)</f>
        <v/>
      </c>
      <c r="AK39" s="205"/>
      <c r="AL39" s="205"/>
      <c r="AM39" s="205"/>
      <c r="AN39" s="205"/>
      <c r="AO39" s="205"/>
      <c r="AP39" s="199"/>
      <c r="AQ39" s="199"/>
      <c r="AR39" s="199"/>
      <c r="AS39" s="203"/>
    </row>
    <row r="40" spans="1:45" ht="1.5" customHeight="1" x14ac:dyDescent="0.25">
      <c r="A40" s="224"/>
      <c r="B40" t="s">
        <v>214</v>
      </c>
      <c r="C40" s="223"/>
      <c r="D40" s="169"/>
      <c r="E40" s="12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197"/>
      <c r="AQ40" s="197"/>
      <c r="AR40" s="197"/>
      <c r="AS40" s="204"/>
    </row>
    <row r="41" spans="1:45" ht="1.5" customHeight="1" x14ac:dyDescent="0.25">
      <c r="A41" s="224"/>
      <c r="B41" t="s">
        <v>214</v>
      </c>
      <c r="C41" s="223"/>
      <c r="D41" s="186"/>
      <c r="E41" s="13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198"/>
      <c r="AQ41" s="198"/>
      <c r="AR41" s="198"/>
      <c r="AS41" s="202"/>
    </row>
    <row r="42" spans="1:45" x14ac:dyDescent="0.25">
      <c r="A42" s="222"/>
      <c r="B42" t="s">
        <v>214</v>
      </c>
      <c r="C42" s="223"/>
      <c r="D42" s="167" t="s">
        <v>24</v>
      </c>
      <c r="E42" s="11"/>
      <c r="F42" s="234" t="str">
        <f>MID($A42,Data!F$9,1)</f>
        <v/>
      </c>
      <c r="G42" s="234" t="str">
        <f>MID($A42,Data!G$9,1)</f>
        <v/>
      </c>
      <c r="H42" s="205" t="s">
        <v>138</v>
      </c>
      <c r="I42" s="234" t="str">
        <f>MID($A42,Data!I$9,1)</f>
        <v/>
      </c>
      <c r="J42" s="234" t="str">
        <f>MID($A42,Data!J$9,1)</f>
        <v/>
      </c>
      <c r="K42" s="205" t="s">
        <v>138</v>
      </c>
      <c r="L42" s="234" t="str">
        <f>MID($A42,Data!L$9,1)</f>
        <v/>
      </c>
      <c r="M42" s="234" t="str">
        <f>MID($A42,Data!M$9,1)</f>
        <v/>
      </c>
      <c r="N42" s="234" t="str">
        <f>MID($A42,Data!N$9,1)</f>
        <v/>
      </c>
      <c r="O42" s="234" t="str">
        <f>MID($A42,Data!O$9,1)</f>
        <v/>
      </c>
      <c r="P42" s="205"/>
      <c r="Q42" s="299" t="s">
        <v>232</v>
      </c>
      <c r="R42" s="299"/>
      <c r="S42" s="299"/>
      <c r="T42" s="299"/>
      <c r="U42" s="299"/>
      <c r="V42" s="299"/>
      <c r="W42" s="299"/>
      <c r="X42" s="299"/>
      <c r="Y42" s="299"/>
      <c r="Z42" s="300"/>
      <c r="AA42" s="234" t="str">
        <f>MID($A42,Data!Q$9,1)</f>
        <v/>
      </c>
      <c r="AB42" s="234" t="str">
        <f>MID($A42,Data!R$9,1)</f>
        <v/>
      </c>
      <c r="AC42" s="205" t="s">
        <v>138</v>
      </c>
      <c r="AD42" s="234" t="str">
        <f>MID($A42,Data!T$9,1)</f>
        <v/>
      </c>
      <c r="AE42" s="234" t="str">
        <f>MID($A42,Data!U$9,1)</f>
        <v/>
      </c>
      <c r="AF42" s="205" t="s">
        <v>138</v>
      </c>
      <c r="AG42" s="234" t="str">
        <f>MID($A42,Data!W$9,1)</f>
        <v/>
      </c>
      <c r="AH42" s="234" t="str">
        <f>MID($A42,Data!X$9,1)</f>
        <v/>
      </c>
      <c r="AI42" s="234" t="str">
        <f>MID($A42,Data!Y$9,1)</f>
        <v/>
      </c>
      <c r="AJ42" s="234" t="str">
        <f>MID($A42,Data!Z$9,1)</f>
        <v/>
      </c>
      <c r="AK42" s="205"/>
      <c r="AL42" s="240" t="s">
        <v>14</v>
      </c>
      <c r="AM42" s="205"/>
      <c r="AN42" s="205"/>
      <c r="AO42" s="205"/>
      <c r="AP42" s="199"/>
      <c r="AQ42" s="199"/>
      <c r="AR42" s="199"/>
      <c r="AS42" s="203"/>
    </row>
    <row r="43" spans="1:45" ht="1.5" customHeight="1" x14ac:dyDescent="0.25">
      <c r="A43" s="224"/>
      <c r="B43" t="s">
        <v>214</v>
      </c>
      <c r="C43" s="223"/>
      <c r="D43" s="169"/>
      <c r="E43" s="12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197"/>
      <c r="AQ43" s="197"/>
      <c r="AR43" s="197"/>
      <c r="AS43" s="204"/>
    </row>
    <row r="44" spans="1:45" ht="1.5" customHeight="1" x14ac:dyDescent="0.25">
      <c r="A44" s="224"/>
      <c r="B44" t="s">
        <v>214</v>
      </c>
      <c r="C44" s="223"/>
      <c r="D44" s="186"/>
      <c r="E44" s="13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198"/>
      <c r="AQ44" s="198"/>
      <c r="AR44" s="198"/>
      <c r="AS44" s="202"/>
    </row>
    <row r="45" spans="1:45" x14ac:dyDescent="0.25">
      <c r="A45" s="222"/>
      <c r="B45" t="s">
        <v>214</v>
      </c>
      <c r="C45" s="223"/>
      <c r="D45" s="167" t="s">
        <v>32</v>
      </c>
      <c r="E45" s="11"/>
      <c r="F45" s="234" t="str">
        <f>MID($A45,Data!F$9,1)</f>
        <v/>
      </c>
      <c r="G45" s="234" t="str">
        <f>MID($A45,Data!G$9,1)</f>
        <v/>
      </c>
      <c r="H45" s="234" t="str">
        <f>MID($A45,Data!H$9,1)</f>
        <v/>
      </c>
      <c r="I45" s="234" t="str">
        <f>MID($A45,Data!I$9,1)</f>
        <v/>
      </c>
      <c r="J45" s="234" t="str">
        <f>MID($A45,Data!J$9,1)</f>
        <v/>
      </c>
      <c r="K45" s="234" t="str">
        <f>MID($A45,Data!K$9,1)</f>
        <v/>
      </c>
      <c r="L45" s="234" t="str">
        <f>MID($A45,Data!L$9,1)</f>
        <v/>
      </c>
      <c r="M45" s="234" t="str">
        <f>MID($A45,Data!M$9,1)</f>
        <v/>
      </c>
      <c r="N45" s="234" t="str">
        <f>MID($A45,Data!N$9,1)</f>
        <v/>
      </c>
      <c r="O45" s="234" t="str">
        <f>MID($A45,Data!O$9,1)</f>
        <v/>
      </c>
      <c r="P45" s="234" t="str">
        <f>MID($A45,Data!P$9,1)</f>
        <v/>
      </c>
      <c r="Q45" s="234" t="str">
        <f>MID($A45,Data!Q$9,1)</f>
        <v/>
      </c>
      <c r="R45" s="234" t="str">
        <f>MID($A45,Data!R$9,1)</f>
        <v/>
      </c>
      <c r="S45" s="234" t="str">
        <f>MID($A45,Data!S$9,1)</f>
        <v/>
      </c>
      <c r="T45" s="234" t="str">
        <f>MID($A45,Data!T$9,1)</f>
        <v/>
      </c>
      <c r="U45" s="234" t="str">
        <f>MID($A45,Data!U$9,1)</f>
        <v/>
      </c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199"/>
      <c r="AQ45" s="199"/>
      <c r="AR45" s="199"/>
      <c r="AS45" s="203"/>
    </row>
    <row r="46" spans="1:45" ht="1.5" customHeight="1" x14ac:dyDescent="0.25">
      <c r="A46" s="224"/>
      <c r="B46" t="s">
        <v>214</v>
      </c>
      <c r="C46" s="185"/>
      <c r="D46" s="188"/>
      <c r="E46" s="12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197"/>
      <c r="AQ46" s="197"/>
      <c r="AR46" s="197"/>
      <c r="AS46" s="204"/>
    </row>
    <row r="47" spans="1:45" ht="1.5" customHeight="1" x14ac:dyDescent="0.25">
      <c r="A47" s="224"/>
      <c r="B47" t="s">
        <v>214</v>
      </c>
      <c r="C47" s="185"/>
      <c r="D47" s="219"/>
      <c r="E47" s="11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199"/>
      <c r="AQ47" s="199"/>
      <c r="AR47" s="199"/>
      <c r="AS47" s="203"/>
    </row>
    <row r="48" spans="1:45" x14ac:dyDescent="0.25">
      <c r="A48" s="222"/>
      <c r="B48" t="s">
        <v>214</v>
      </c>
      <c r="C48" s="185"/>
      <c r="D48" s="167" t="s">
        <v>142</v>
      </c>
      <c r="E48" s="11"/>
      <c r="F48" s="234" t="str">
        <f>MID($A48,Data!F$9,1)</f>
        <v/>
      </c>
      <c r="G48" s="234" t="str">
        <f>MID($A48,Data!G$9,1)</f>
        <v/>
      </c>
      <c r="H48" s="234" t="str">
        <f>MID($A48,Data!H$9,1)</f>
        <v/>
      </c>
      <c r="I48" s="234" t="str">
        <f>MID($A48,Data!I$9,1)</f>
        <v/>
      </c>
      <c r="J48" s="234" t="str">
        <f>MID($A48,Data!J$9,1)</f>
        <v/>
      </c>
      <c r="K48" s="234" t="str">
        <f>MID($A48,Data!K$9,1)</f>
        <v/>
      </c>
      <c r="L48" s="234" t="str">
        <f>MID($A48,Data!L$9,1)</f>
        <v/>
      </c>
      <c r="M48" s="234" t="str">
        <f>MID($A48,Data!M$9,1)</f>
        <v/>
      </c>
      <c r="N48" s="234" t="str">
        <f>MID($A48,Data!N$9,1)</f>
        <v/>
      </c>
      <c r="O48" s="234" t="str">
        <f>MID($A48,Data!O$9,1)</f>
        <v/>
      </c>
      <c r="P48" s="234" t="str">
        <f>MID($A48,Data!P$9,1)</f>
        <v/>
      </c>
      <c r="Q48" s="234" t="str">
        <f>MID($A48,Data!Q$9,1)</f>
        <v/>
      </c>
      <c r="R48" s="234" t="str">
        <f>MID($A48,Data!R$9,1)</f>
        <v/>
      </c>
      <c r="S48" s="234" t="str">
        <f>MID($A48,Data!S$9,1)</f>
        <v/>
      </c>
      <c r="T48" s="234" t="str">
        <f>MID($A48,Data!T$9,1)</f>
        <v/>
      </c>
      <c r="U48" s="234" t="str">
        <f>MID($A48,Data!U$9,1)</f>
        <v/>
      </c>
      <c r="V48" s="234" t="str">
        <f>MID($A48,Data!V$9,1)</f>
        <v/>
      </c>
      <c r="W48" s="234" t="str">
        <f>MID($A48,Data!W$9,1)</f>
        <v/>
      </c>
      <c r="X48" s="234" t="str">
        <f>MID($A48,Data!X$9,1)</f>
        <v/>
      </c>
      <c r="Y48" s="234" t="str">
        <f>MID($A48,Data!Y$9,1)</f>
        <v/>
      </c>
      <c r="Z48" s="234" t="str">
        <f>MID($A48,Data!Z$9,1)</f>
        <v/>
      </c>
      <c r="AA48" s="234" t="str">
        <f>MID($A48,Data!AA$9,1)</f>
        <v/>
      </c>
      <c r="AB48" s="234" t="str">
        <f>MID($A48,Data!AB$9,1)</f>
        <v/>
      </c>
      <c r="AC48" s="234" t="str">
        <f>MID($A48,Data!AC$9,1)</f>
        <v/>
      </c>
      <c r="AD48" s="234" t="str">
        <f>MID($A48,Data!AD$9,1)</f>
        <v/>
      </c>
      <c r="AE48" s="234" t="str">
        <f>MID($A48,Data!AE$9,1)</f>
        <v/>
      </c>
      <c r="AF48" s="234" t="str">
        <f>MID($A48,Data!AF$9,1)</f>
        <v/>
      </c>
      <c r="AG48" s="234" t="str">
        <f>MID($A48,Data!AG$9,1)</f>
        <v/>
      </c>
      <c r="AH48" s="234" t="str">
        <f>MID($A48,Data!AH$9,1)</f>
        <v/>
      </c>
      <c r="AI48" s="234" t="str">
        <f>MID($A48,Data!AI$9,1)</f>
        <v/>
      </c>
      <c r="AJ48" s="234" t="str">
        <f>MID($A48,Data!AJ$9,1)</f>
        <v/>
      </c>
      <c r="AK48" s="249" t="s">
        <v>55</v>
      </c>
      <c r="AL48" s="234" t="str">
        <f>MID($A48,Data!AL$9,1)</f>
        <v/>
      </c>
      <c r="AM48" s="234" t="str">
        <f>MID($A48,Data!AM$9,1)</f>
        <v/>
      </c>
      <c r="AN48" s="234" t="str">
        <f>MID($A48,Data!AN$9,1)</f>
        <v/>
      </c>
      <c r="AO48" s="234" t="str">
        <f>MID($A48,Data!AO$9,1)</f>
        <v/>
      </c>
      <c r="AP48" s="199"/>
      <c r="AQ48" s="199"/>
      <c r="AR48" s="199"/>
      <c r="AS48" s="203"/>
    </row>
    <row r="49" spans="1:45" ht="1.5" customHeight="1" x14ac:dyDescent="0.25">
      <c r="A49" s="224"/>
      <c r="B49" t="s">
        <v>214</v>
      </c>
      <c r="C49" s="187"/>
      <c r="D49" s="188"/>
      <c r="E49" s="12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204"/>
    </row>
    <row r="50" spans="1:45" ht="1.5" customHeight="1" x14ac:dyDescent="0.25">
      <c r="A50" s="224"/>
      <c r="B50" t="s">
        <v>214</v>
      </c>
      <c r="C50" s="189"/>
      <c r="D50" s="190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</row>
    <row r="51" spans="1:45" ht="1.5" customHeight="1" x14ac:dyDescent="0.25">
      <c r="A51" s="224"/>
      <c r="B51" t="s">
        <v>214</v>
      </c>
      <c r="C51" s="191"/>
      <c r="D51" s="192"/>
      <c r="E51" s="13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202"/>
    </row>
    <row r="52" spans="1:45" x14ac:dyDescent="0.25">
      <c r="A52" s="222"/>
      <c r="B52" t="s">
        <v>214</v>
      </c>
      <c r="C52" s="223">
        <v>3</v>
      </c>
      <c r="D52" s="167" t="s">
        <v>141</v>
      </c>
      <c r="E52" s="11"/>
      <c r="F52" s="234" t="str">
        <f>MID($A52,Data!F$9,1)</f>
        <v/>
      </c>
      <c r="G52" s="199"/>
      <c r="H52" s="101" t="s">
        <v>94</v>
      </c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203"/>
    </row>
    <row r="53" spans="1:45" x14ac:dyDescent="0.25">
      <c r="A53" s="224"/>
      <c r="B53" t="s">
        <v>214</v>
      </c>
      <c r="C53" s="223"/>
      <c r="D53" s="167"/>
      <c r="E53" s="11"/>
      <c r="F53" s="199"/>
      <c r="G53" s="199"/>
      <c r="H53" s="101" t="s">
        <v>95</v>
      </c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203"/>
    </row>
    <row r="54" spans="1:45" ht="1.5" customHeight="1" x14ac:dyDescent="0.25">
      <c r="A54" s="224"/>
      <c r="B54" t="s">
        <v>214</v>
      </c>
      <c r="C54" s="223"/>
      <c r="D54" s="169"/>
      <c r="E54" s="12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204"/>
    </row>
    <row r="55" spans="1:45" ht="1.5" customHeight="1" x14ac:dyDescent="0.25">
      <c r="A55" s="224"/>
      <c r="B55" t="s">
        <v>214</v>
      </c>
      <c r="C55" s="223"/>
      <c r="D55" s="186"/>
      <c r="E55" s="13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202"/>
    </row>
    <row r="56" spans="1:45" x14ac:dyDescent="0.25">
      <c r="A56" s="222"/>
      <c r="B56" t="s">
        <v>214</v>
      </c>
      <c r="C56" s="223"/>
      <c r="D56" s="167" t="s">
        <v>30</v>
      </c>
      <c r="E56" s="11"/>
      <c r="F56" s="234" t="str">
        <f>MID($A56,Data!F$9,1)</f>
        <v/>
      </c>
      <c r="G56" s="234" t="str">
        <f>MID($A56,Data!G$9,1)</f>
        <v/>
      </c>
      <c r="H56" s="234" t="str">
        <f>MID($A56,Data!H$9,1)</f>
        <v/>
      </c>
      <c r="I56" s="234" t="str">
        <f>MID($A56,Data!I$9,1)</f>
        <v/>
      </c>
      <c r="J56" s="205"/>
      <c r="K56" s="205"/>
      <c r="L56" s="141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199"/>
      <c r="AQ56" s="199"/>
      <c r="AR56" s="199"/>
      <c r="AS56" s="203"/>
    </row>
    <row r="57" spans="1:45" ht="1.5" customHeight="1" x14ac:dyDescent="0.25">
      <c r="A57" s="224"/>
      <c r="B57" t="s">
        <v>214</v>
      </c>
      <c r="C57" s="223"/>
      <c r="D57" s="169"/>
      <c r="E57" s="12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197"/>
      <c r="AQ57" s="197"/>
      <c r="AR57" s="197"/>
      <c r="AS57" s="204"/>
    </row>
    <row r="58" spans="1:45" ht="1.5" customHeight="1" x14ac:dyDescent="0.25">
      <c r="A58" s="224"/>
      <c r="B58" t="s">
        <v>214</v>
      </c>
      <c r="C58" s="223"/>
      <c r="D58" s="186"/>
      <c r="E58" s="13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198"/>
      <c r="AQ58" s="198"/>
      <c r="AR58" s="198"/>
      <c r="AS58" s="202"/>
    </row>
    <row r="59" spans="1:45" x14ac:dyDescent="0.25">
      <c r="A59" s="222"/>
      <c r="B59" t="s">
        <v>214</v>
      </c>
      <c r="C59" s="223"/>
      <c r="D59" s="167" t="s">
        <v>31</v>
      </c>
      <c r="E59" s="11"/>
      <c r="F59" s="234" t="str">
        <f>MID($A59,Data!F$9,1)</f>
        <v/>
      </c>
      <c r="G59" s="234" t="str">
        <f>MID($A59,Data!G$9,1)</f>
        <v/>
      </c>
      <c r="H59" s="234" t="str">
        <f>MID($A59,Data!H$9,1)</f>
        <v/>
      </c>
      <c r="I59" s="234" t="str">
        <f>MID($A59,Data!I$9,1)</f>
        <v/>
      </c>
      <c r="J59" s="234" t="str">
        <f>MID($A59,Data!J$9,1)</f>
        <v/>
      </c>
      <c r="K59" s="234" t="str">
        <f>MID($A59,Data!K$9,1)</f>
        <v/>
      </c>
      <c r="L59" s="234" t="str">
        <f>MID($A59,Data!L$9,1)</f>
        <v/>
      </c>
      <c r="M59" s="234" t="str">
        <f>MID($A59,Data!M$9,1)</f>
        <v/>
      </c>
      <c r="N59" s="234" t="str">
        <f>MID($A59,Data!N$9,1)</f>
        <v/>
      </c>
      <c r="O59" s="234" t="str">
        <f>MID($A59,Data!O$9,1)</f>
        <v/>
      </c>
      <c r="P59" s="234" t="str">
        <f>MID($A59,Data!P$9,1)</f>
        <v/>
      </c>
      <c r="Q59" s="234" t="str">
        <f>MID($A59,Data!Q$9,1)</f>
        <v/>
      </c>
      <c r="R59" s="234" t="str">
        <f>MID($A59,Data!R$9,1)</f>
        <v/>
      </c>
      <c r="S59" s="234" t="str">
        <f>MID($A59,Data!S$9,1)</f>
        <v/>
      </c>
      <c r="T59" s="234" t="str">
        <f>MID($A59,Data!T$9,1)</f>
        <v/>
      </c>
      <c r="U59" s="234" t="str">
        <f>MID($A59,Data!U$9,1)</f>
        <v/>
      </c>
      <c r="V59" s="234" t="str">
        <f>MID($A59,Data!V$9,1)</f>
        <v/>
      </c>
      <c r="W59" s="234" t="str">
        <f>MID($A59,Data!W$9,1)</f>
        <v/>
      </c>
      <c r="X59" s="234" t="str">
        <f>MID($A59,Data!X$9,1)</f>
        <v/>
      </c>
      <c r="Y59" s="234" t="str">
        <f>MID($A59,Data!Y$9,1)</f>
        <v/>
      </c>
      <c r="Z59" s="234" t="str">
        <f>MID($A59,Data!Z$9,1)</f>
        <v/>
      </c>
      <c r="AA59" s="234" t="str">
        <f>MID($A59,Data!AA$9,1)</f>
        <v/>
      </c>
      <c r="AB59" s="234" t="str">
        <f>MID($A59,Data!AB$9,1)</f>
        <v/>
      </c>
      <c r="AC59" s="234" t="str">
        <f>MID($A59,Data!AC$9,1)</f>
        <v/>
      </c>
      <c r="AD59" s="234" t="str">
        <f>MID($A59,Data!AD$9,1)</f>
        <v/>
      </c>
      <c r="AE59" s="234" t="str">
        <f>MID($A59,Data!AE$9,1)</f>
        <v/>
      </c>
      <c r="AF59" s="234" t="str">
        <f>MID($A59,Data!AF$9,1)</f>
        <v/>
      </c>
      <c r="AG59" s="234" t="str">
        <f>MID($A59,Data!AG$9,1)</f>
        <v/>
      </c>
      <c r="AH59" s="234" t="str">
        <f>MID($A59,Data!AH$9,1)</f>
        <v/>
      </c>
      <c r="AI59" s="234" t="str">
        <f>MID($A59,Data!AI$9,1)</f>
        <v/>
      </c>
      <c r="AJ59" s="234" t="str">
        <f>MID($A59,Data!AJ$9,1)</f>
        <v/>
      </c>
      <c r="AK59" s="205"/>
      <c r="AL59" s="205"/>
      <c r="AM59" s="205"/>
      <c r="AN59" s="205"/>
      <c r="AO59" s="205"/>
      <c r="AP59" s="199"/>
      <c r="AQ59" s="199"/>
      <c r="AR59" s="199"/>
      <c r="AS59" s="203"/>
    </row>
    <row r="60" spans="1:45" ht="1.5" customHeight="1" x14ac:dyDescent="0.25">
      <c r="A60" s="224"/>
      <c r="B60" t="s">
        <v>214</v>
      </c>
      <c r="C60" s="223"/>
      <c r="D60" s="169"/>
      <c r="E60" s="12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197"/>
      <c r="AQ60" s="197"/>
      <c r="AR60" s="197"/>
      <c r="AS60" s="204"/>
    </row>
    <row r="61" spans="1:45" ht="1.5" customHeight="1" x14ac:dyDescent="0.25">
      <c r="A61" s="224"/>
      <c r="B61" t="s">
        <v>214</v>
      </c>
      <c r="C61" s="223"/>
      <c r="D61" s="186"/>
      <c r="E61" s="13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198"/>
      <c r="AQ61" s="198"/>
      <c r="AR61" s="198"/>
      <c r="AS61" s="202"/>
    </row>
    <row r="62" spans="1:45" x14ac:dyDescent="0.25">
      <c r="A62" s="222"/>
      <c r="B62" t="s">
        <v>214</v>
      </c>
      <c r="C62" s="223"/>
      <c r="D62" s="167" t="s">
        <v>24</v>
      </c>
      <c r="E62" s="11"/>
      <c r="F62" s="234" t="str">
        <f>MID($A62,Data!F$9,1)</f>
        <v/>
      </c>
      <c r="G62" s="234" t="str">
        <f>MID($A62,Data!G$9,1)</f>
        <v/>
      </c>
      <c r="H62" s="205" t="s">
        <v>138</v>
      </c>
      <c r="I62" s="234" t="str">
        <f>MID($A62,Data!I$9,1)</f>
        <v/>
      </c>
      <c r="J62" s="234" t="str">
        <f>MID($A62,Data!J$9,1)</f>
        <v/>
      </c>
      <c r="K62" s="205" t="s">
        <v>138</v>
      </c>
      <c r="L62" s="234" t="str">
        <f>MID($A62,Data!L$9,1)</f>
        <v/>
      </c>
      <c r="M62" s="234" t="str">
        <f>MID($A62,Data!M$9,1)</f>
        <v/>
      </c>
      <c r="N62" s="234" t="str">
        <f>MID($A62,Data!N$9,1)</f>
        <v/>
      </c>
      <c r="O62" s="234" t="str">
        <f>MID($A62,Data!O$9,1)</f>
        <v/>
      </c>
      <c r="P62" s="205"/>
      <c r="Q62" s="299" t="s">
        <v>232</v>
      </c>
      <c r="R62" s="299"/>
      <c r="S62" s="299"/>
      <c r="T62" s="299"/>
      <c r="U62" s="299"/>
      <c r="V62" s="299"/>
      <c r="W62" s="299"/>
      <c r="X62" s="299"/>
      <c r="Y62" s="299"/>
      <c r="Z62" s="300"/>
      <c r="AA62" s="234" t="str">
        <f>MID($A62,Data!Q$9,1)</f>
        <v/>
      </c>
      <c r="AB62" s="234" t="str">
        <f>MID($A62,Data!R$9,1)</f>
        <v/>
      </c>
      <c r="AC62" s="205" t="s">
        <v>138</v>
      </c>
      <c r="AD62" s="234" t="str">
        <f>MID($A62,Data!T$9,1)</f>
        <v/>
      </c>
      <c r="AE62" s="234" t="str">
        <f>MID($A62,Data!U$9,1)</f>
        <v/>
      </c>
      <c r="AF62" s="205" t="s">
        <v>138</v>
      </c>
      <c r="AG62" s="234" t="str">
        <f>MID($A62,Data!W$9,1)</f>
        <v/>
      </c>
      <c r="AH62" s="234" t="str">
        <f>MID($A62,Data!X$9,1)</f>
        <v/>
      </c>
      <c r="AI62" s="234" t="str">
        <f>MID($A62,Data!Y$9,1)</f>
        <v/>
      </c>
      <c r="AJ62" s="234" t="str">
        <f>MID($A62,Data!Z$9,1)</f>
        <v/>
      </c>
      <c r="AK62" s="205"/>
      <c r="AL62" s="240" t="s">
        <v>14</v>
      </c>
      <c r="AM62" s="205"/>
      <c r="AN62" s="205"/>
      <c r="AO62" s="205"/>
      <c r="AP62" s="199"/>
      <c r="AQ62" s="199"/>
      <c r="AR62" s="199"/>
      <c r="AS62" s="203"/>
    </row>
    <row r="63" spans="1:45" ht="1.5" customHeight="1" x14ac:dyDescent="0.25">
      <c r="A63" s="224"/>
      <c r="B63" t="s">
        <v>214</v>
      </c>
      <c r="C63" s="223"/>
      <c r="D63" s="169"/>
      <c r="E63" s="12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197"/>
      <c r="AQ63" s="197"/>
      <c r="AR63" s="197"/>
      <c r="AS63" s="204"/>
    </row>
    <row r="64" spans="1:45" ht="1.5" customHeight="1" x14ac:dyDescent="0.25">
      <c r="A64" s="224"/>
      <c r="B64" t="s">
        <v>214</v>
      </c>
      <c r="C64" s="223"/>
      <c r="D64" s="186"/>
      <c r="E64" s="13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198"/>
      <c r="AQ64" s="198"/>
      <c r="AR64" s="198"/>
      <c r="AS64" s="202"/>
    </row>
    <row r="65" spans="1:45" x14ac:dyDescent="0.25">
      <c r="A65" s="222"/>
      <c r="B65" t="s">
        <v>214</v>
      </c>
      <c r="C65" s="223"/>
      <c r="D65" s="167" t="s">
        <v>32</v>
      </c>
      <c r="E65" s="11"/>
      <c r="F65" s="234" t="str">
        <f>MID($A65,Data!F$9,1)</f>
        <v/>
      </c>
      <c r="G65" s="234" t="str">
        <f>MID($A65,Data!G$9,1)</f>
        <v/>
      </c>
      <c r="H65" s="234" t="str">
        <f>MID($A65,Data!H$9,1)</f>
        <v/>
      </c>
      <c r="I65" s="234" t="str">
        <f>MID($A65,Data!I$9,1)</f>
        <v/>
      </c>
      <c r="J65" s="234" t="str">
        <f>MID($A65,Data!J$9,1)</f>
        <v/>
      </c>
      <c r="K65" s="234" t="str">
        <f>MID($A65,Data!K$9,1)</f>
        <v/>
      </c>
      <c r="L65" s="234" t="str">
        <f>MID($A65,Data!L$9,1)</f>
        <v/>
      </c>
      <c r="M65" s="234" t="str">
        <f>MID($A65,Data!M$9,1)</f>
        <v/>
      </c>
      <c r="N65" s="234" t="str">
        <f>MID($A65,Data!N$9,1)</f>
        <v/>
      </c>
      <c r="O65" s="234" t="str">
        <f>MID($A65,Data!O$9,1)</f>
        <v/>
      </c>
      <c r="P65" s="234" t="str">
        <f>MID($A65,Data!P$9,1)</f>
        <v/>
      </c>
      <c r="Q65" s="234" t="str">
        <f>MID($A65,Data!Q$9,1)</f>
        <v/>
      </c>
      <c r="R65" s="234" t="str">
        <f>MID($A65,Data!R$9,1)</f>
        <v/>
      </c>
      <c r="S65" s="234" t="str">
        <f>MID($A65,Data!S$9,1)</f>
        <v/>
      </c>
      <c r="T65" s="234" t="str">
        <f>MID($A65,Data!T$9,1)</f>
        <v/>
      </c>
      <c r="U65" s="234" t="str">
        <f>MID($A65,Data!U$9,1)</f>
        <v/>
      </c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199"/>
      <c r="AQ65" s="199"/>
      <c r="AR65" s="199"/>
      <c r="AS65" s="203"/>
    </row>
    <row r="66" spans="1:45" ht="1.5" customHeight="1" x14ac:dyDescent="0.25">
      <c r="A66" s="224"/>
      <c r="B66" t="s">
        <v>214</v>
      </c>
      <c r="C66" s="185"/>
      <c r="D66" s="188"/>
      <c r="E66" s="12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197"/>
      <c r="AQ66" s="197"/>
      <c r="AR66" s="197"/>
      <c r="AS66" s="204"/>
    </row>
    <row r="67" spans="1:45" ht="1.5" customHeight="1" x14ac:dyDescent="0.25">
      <c r="A67" s="224"/>
      <c r="B67" t="s">
        <v>214</v>
      </c>
      <c r="C67" s="185"/>
      <c r="D67" s="219"/>
      <c r="E67" s="11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199"/>
      <c r="AQ67" s="199"/>
      <c r="AR67" s="199"/>
      <c r="AS67" s="203"/>
    </row>
    <row r="68" spans="1:45" x14ac:dyDescent="0.25">
      <c r="A68" s="222"/>
      <c r="B68" t="s">
        <v>214</v>
      </c>
      <c r="C68" s="185"/>
      <c r="D68" s="167" t="s">
        <v>142</v>
      </c>
      <c r="E68" s="11"/>
      <c r="F68" s="234" t="str">
        <f>MID($A68,Data!F$9,1)</f>
        <v/>
      </c>
      <c r="G68" s="234" t="str">
        <f>MID($A68,Data!G$9,1)</f>
        <v/>
      </c>
      <c r="H68" s="234" t="str">
        <f>MID($A68,Data!H$9,1)</f>
        <v/>
      </c>
      <c r="I68" s="234" t="str">
        <f>MID($A68,Data!I$9,1)</f>
        <v/>
      </c>
      <c r="J68" s="234" t="str">
        <f>MID($A68,Data!J$9,1)</f>
        <v/>
      </c>
      <c r="K68" s="234" t="str">
        <f>MID($A68,Data!K$9,1)</f>
        <v/>
      </c>
      <c r="L68" s="234" t="str">
        <f>MID($A68,Data!L$9,1)</f>
        <v/>
      </c>
      <c r="M68" s="234" t="str">
        <f>MID($A68,Data!M$9,1)</f>
        <v/>
      </c>
      <c r="N68" s="234" t="str">
        <f>MID($A68,Data!N$9,1)</f>
        <v/>
      </c>
      <c r="O68" s="234" t="str">
        <f>MID($A68,Data!O$9,1)</f>
        <v/>
      </c>
      <c r="P68" s="234" t="str">
        <f>MID($A68,Data!P$9,1)</f>
        <v/>
      </c>
      <c r="Q68" s="234" t="str">
        <f>MID($A68,Data!Q$9,1)</f>
        <v/>
      </c>
      <c r="R68" s="234" t="str">
        <f>MID($A68,Data!R$9,1)</f>
        <v/>
      </c>
      <c r="S68" s="234" t="str">
        <f>MID($A68,Data!S$9,1)</f>
        <v/>
      </c>
      <c r="T68" s="234" t="str">
        <f>MID($A68,Data!T$9,1)</f>
        <v/>
      </c>
      <c r="U68" s="234" t="str">
        <f>MID($A68,Data!U$9,1)</f>
        <v/>
      </c>
      <c r="V68" s="234" t="str">
        <f>MID($A68,Data!V$9,1)</f>
        <v/>
      </c>
      <c r="W68" s="234" t="str">
        <f>MID($A68,Data!W$9,1)</f>
        <v/>
      </c>
      <c r="X68" s="234" t="str">
        <f>MID($A68,Data!X$9,1)</f>
        <v/>
      </c>
      <c r="Y68" s="234" t="str">
        <f>MID($A68,Data!Y$9,1)</f>
        <v/>
      </c>
      <c r="Z68" s="234" t="str">
        <f>MID($A68,Data!Z$9,1)</f>
        <v/>
      </c>
      <c r="AA68" s="234" t="str">
        <f>MID($A68,Data!AA$9,1)</f>
        <v/>
      </c>
      <c r="AB68" s="234" t="str">
        <f>MID($A68,Data!AB$9,1)</f>
        <v/>
      </c>
      <c r="AC68" s="234" t="str">
        <f>MID($A68,Data!AC$9,1)</f>
        <v/>
      </c>
      <c r="AD68" s="234" t="str">
        <f>MID($A68,Data!AD$9,1)</f>
        <v/>
      </c>
      <c r="AE68" s="234" t="str">
        <f>MID($A68,Data!AE$9,1)</f>
        <v/>
      </c>
      <c r="AF68" s="234" t="str">
        <f>MID($A68,Data!AF$9,1)</f>
        <v/>
      </c>
      <c r="AG68" s="234" t="str">
        <f>MID($A68,Data!AG$9,1)</f>
        <v/>
      </c>
      <c r="AH68" s="234" t="str">
        <f>MID($A68,Data!AH$9,1)</f>
        <v/>
      </c>
      <c r="AI68" s="234" t="str">
        <f>MID($A68,Data!AI$9,1)</f>
        <v/>
      </c>
      <c r="AJ68" s="234" t="str">
        <f>MID($A68,Data!AJ$9,1)</f>
        <v/>
      </c>
      <c r="AK68" s="249" t="s">
        <v>55</v>
      </c>
      <c r="AL68" s="234" t="str">
        <f>MID($A68,Data!AL$9,1)</f>
        <v/>
      </c>
      <c r="AM68" s="234" t="str">
        <f>MID($A68,Data!AM$9,1)</f>
        <v/>
      </c>
      <c r="AN68" s="234" t="str">
        <f>MID($A68,Data!AN$9,1)</f>
        <v/>
      </c>
      <c r="AO68" s="234" t="str">
        <f>MID($A68,Data!AO$9,1)</f>
        <v/>
      </c>
      <c r="AP68" s="199"/>
      <c r="AQ68" s="199"/>
      <c r="AR68" s="199"/>
      <c r="AS68" s="203"/>
    </row>
    <row r="69" spans="1:45" ht="1.5" customHeight="1" x14ac:dyDescent="0.25">
      <c r="A69" s="224"/>
      <c r="B69" t="s">
        <v>214</v>
      </c>
      <c r="C69" s="187"/>
      <c r="D69" s="188"/>
      <c r="E69" s="12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204"/>
    </row>
    <row r="70" spans="1:45" ht="1.5" customHeight="1" x14ac:dyDescent="0.25">
      <c r="A70" s="224"/>
      <c r="B70" t="s">
        <v>214</v>
      </c>
      <c r="C70" s="189"/>
      <c r="D70" s="190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</row>
    <row r="71" spans="1:45" ht="1.5" customHeight="1" x14ac:dyDescent="0.25">
      <c r="A71" s="225"/>
      <c r="B71" t="s">
        <v>214</v>
      </c>
      <c r="C71" s="191"/>
      <c r="D71" s="192"/>
      <c r="E71" s="13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202"/>
    </row>
    <row r="72" spans="1:45" x14ac:dyDescent="0.25">
      <c r="A72" s="222"/>
      <c r="B72" t="s">
        <v>214</v>
      </c>
      <c r="C72" s="223">
        <v>4</v>
      </c>
      <c r="D72" s="167" t="s">
        <v>141</v>
      </c>
      <c r="E72" s="11"/>
      <c r="F72" s="234" t="str">
        <f>MID($A72,Data!F$9,1)</f>
        <v/>
      </c>
      <c r="G72" s="199"/>
      <c r="H72" s="101" t="s">
        <v>94</v>
      </c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203"/>
    </row>
    <row r="73" spans="1:45" x14ac:dyDescent="0.25">
      <c r="A73" s="224"/>
      <c r="B73" t="s">
        <v>214</v>
      </c>
      <c r="C73" s="223"/>
      <c r="D73" s="167"/>
      <c r="E73" s="11"/>
      <c r="F73" s="199"/>
      <c r="G73" s="199"/>
      <c r="H73" s="101" t="s">
        <v>95</v>
      </c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203"/>
    </row>
    <row r="74" spans="1:45" ht="1.5" customHeight="1" x14ac:dyDescent="0.25">
      <c r="A74" s="224"/>
      <c r="B74" t="s">
        <v>214</v>
      </c>
      <c r="C74" s="223"/>
      <c r="D74" s="169"/>
      <c r="E74" s="12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204"/>
    </row>
    <row r="75" spans="1:45" ht="1.5" customHeight="1" x14ac:dyDescent="0.25">
      <c r="A75" s="224"/>
      <c r="B75" t="s">
        <v>214</v>
      </c>
      <c r="C75" s="223"/>
      <c r="D75" s="186"/>
      <c r="E75" s="13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202"/>
    </row>
    <row r="76" spans="1:45" x14ac:dyDescent="0.25">
      <c r="A76" s="222"/>
      <c r="B76" t="s">
        <v>214</v>
      </c>
      <c r="C76" s="223"/>
      <c r="D76" s="167" t="s">
        <v>30</v>
      </c>
      <c r="E76" s="11"/>
      <c r="F76" s="234" t="str">
        <f>MID($A76,Data!F$9,1)</f>
        <v/>
      </c>
      <c r="G76" s="234" t="str">
        <f>MID($A76,Data!G$9,1)</f>
        <v/>
      </c>
      <c r="H76" s="234" t="str">
        <f>MID($A76,Data!H$9,1)</f>
        <v/>
      </c>
      <c r="I76" s="234" t="str">
        <f>MID($A76,Data!I$9,1)</f>
        <v/>
      </c>
      <c r="J76" s="205"/>
      <c r="K76" s="205"/>
      <c r="L76" s="141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199"/>
      <c r="AQ76" s="199"/>
      <c r="AR76" s="199"/>
      <c r="AS76" s="203"/>
    </row>
    <row r="77" spans="1:45" ht="1.5" customHeight="1" x14ac:dyDescent="0.25">
      <c r="A77" s="224"/>
      <c r="B77" t="s">
        <v>214</v>
      </c>
      <c r="C77" s="223"/>
      <c r="D77" s="169"/>
      <c r="E77" s="12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197"/>
      <c r="AQ77" s="197"/>
      <c r="AR77" s="197"/>
      <c r="AS77" s="204"/>
    </row>
    <row r="78" spans="1:45" ht="1.5" customHeight="1" x14ac:dyDescent="0.25">
      <c r="A78" s="224"/>
      <c r="B78" t="s">
        <v>214</v>
      </c>
      <c r="C78" s="223"/>
      <c r="D78" s="186"/>
      <c r="E78" s="13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198"/>
      <c r="AQ78" s="198"/>
      <c r="AR78" s="198"/>
      <c r="AS78" s="202"/>
    </row>
    <row r="79" spans="1:45" x14ac:dyDescent="0.25">
      <c r="A79" s="222"/>
      <c r="B79" t="s">
        <v>214</v>
      </c>
      <c r="C79" s="223"/>
      <c r="D79" s="167" t="s">
        <v>31</v>
      </c>
      <c r="E79" s="11"/>
      <c r="F79" s="234" t="str">
        <f>MID($A79,Data!F$9,1)</f>
        <v/>
      </c>
      <c r="G79" s="234" t="str">
        <f>MID($A79,Data!G$9,1)</f>
        <v/>
      </c>
      <c r="H79" s="234" t="str">
        <f>MID($A79,Data!H$9,1)</f>
        <v/>
      </c>
      <c r="I79" s="234" t="str">
        <f>MID($A79,Data!I$9,1)</f>
        <v/>
      </c>
      <c r="J79" s="234" t="str">
        <f>MID($A79,Data!J$9,1)</f>
        <v/>
      </c>
      <c r="K79" s="234" t="str">
        <f>MID($A79,Data!K$9,1)</f>
        <v/>
      </c>
      <c r="L79" s="234" t="str">
        <f>MID($A79,Data!L$9,1)</f>
        <v/>
      </c>
      <c r="M79" s="234" t="str">
        <f>MID($A79,Data!M$9,1)</f>
        <v/>
      </c>
      <c r="N79" s="234" t="str">
        <f>MID($A79,Data!N$9,1)</f>
        <v/>
      </c>
      <c r="O79" s="234" t="str">
        <f>MID($A79,Data!O$9,1)</f>
        <v/>
      </c>
      <c r="P79" s="234" t="str">
        <f>MID($A79,Data!P$9,1)</f>
        <v/>
      </c>
      <c r="Q79" s="234" t="str">
        <f>MID($A79,Data!Q$9,1)</f>
        <v/>
      </c>
      <c r="R79" s="234" t="str">
        <f>MID($A79,Data!R$9,1)</f>
        <v/>
      </c>
      <c r="S79" s="234" t="str">
        <f>MID($A79,Data!S$9,1)</f>
        <v/>
      </c>
      <c r="T79" s="234" t="str">
        <f>MID($A79,Data!T$9,1)</f>
        <v/>
      </c>
      <c r="U79" s="234" t="str">
        <f>MID($A79,Data!U$9,1)</f>
        <v/>
      </c>
      <c r="V79" s="234" t="str">
        <f>MID($A79,Data!V$9,1)</f>
        <v/>
      </c>
      <c r="W79" s="234" t="str">
        <f>MID($A79,Data!W$9,1)</f>
        <v/>
      </c>
      <c r="X79" s="234" t="str">
        <f>MID($A79,Data!X$9,1)</f>
        <v/>
      </c>
      <c r="Y79" s="234" t="str">
        <f>MID($A79,Data!Y$9,1)</f>
        <v/>
      </c>
      <c r="Z79" s="234" t="str">
        <f>MID($A79,Data!Z$9,1)</f>
        <v/>
      </c>
      <c r="AA79" s="234" t="str">
        <f>MID($A79,Data!AA$9,1)</f>
        <v/>
      </c>
      <c r="AB79" s="234" t="str">
        <f>MID($A79,Data!AB$9,1)</f>
        <v/>
      </c>
      <c r="AC79" s="234" t="str">
        <f>MID($A79,Data!AC$9,1)</f>
        <v/>
      </c>
      <c r="AD79" s="234" t="str">
        <f>MID($A79,Data!AD$9,1)</f>
        <v/>
      </c>
      <c r="AE79" s="234" t="str">
        <f>MID($A79,Data!AE$9,1)</f>
        <v/>
      </c>
      <c r="AF79" s="234" t="str">
        <f>MID($A79,Data!AF$9,1)</f>
        <v/>
      </c>
      <c r="AG79" s="234" t="str">
        <f>MID($A79,Data!AG$9,1)</f>
        <v/>
      </c>
      <c r="AH79" s="234" t="str">
        <f>MID($A79,Data!AH$9,1)</f>
        <v/>
      </c>
      <c r="AI79" s="234" t="str">
        <f>MID($A79,Data!AI$9,1)</f>
        <v/>
      </c>
      <c r="AJ79" s="234" t="str">
        <f>MID($A79,Data!AJ$9,1)</f>
        <v/>
      </c>
      <c r="AK79" s="205"/>
      <c r="AL79" s="205"/>
      <c r="AM79" s="205"/>
      <c r="AN79" s="205"/>
      <c r="AO79" s="205"/>
      <c r="AP79" s="199"/>
      <c r="AQ79" s="199"/>
      <c r="AR79" s="199"/>
      <c r="AS79" s="203"/>
    </row>
    <row r="80" spans="1:45" ht="1.5" customHeight="1" x14ac:dyDescent="0.25">
      <c r="A80" s="224"/>
      <c r="B80" t="s">
        <v>214</v>
      </c>
      <c r="C80" s="223"/>
      <c r="D80" s="169"/>
      <c r="E80" s="12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197"/>
      <c r="AQ80" s="197"/>
      <c r="AR80" s="197"/>
      <c r="AS80" s="204"/>
    </row>
    <row r="81" spans="1:45" ht="1.5" customHeight="1" x14ac:dyDescent="0.25">
      <c r="A81" s="224"/>
      <c r="B81" t="s">
        <v>214</v>
      </c>
      <c r="C81" s="223"/>
      <c r="D81" s="186"/>
      <c r="E81" s="13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198"/>
      <c r="AQ81" s="198"/>
      <c r="AR81" s="198"/>
      <c r="AS81" s="202"/>
    </row>
    <row r="82" spans="1:45" x14ac:dyDescent="0.25">
      <c r="A82" s="222"/>
      <c r="B82" t="s">
        <v>214</v>
      </c>
      <c r="C82" s="223"/>
      <c r="D82" s="167" t="s">
        <v>24</v>
      </c>
      <c r="E82" s="11"/>
      <c r="F82" s="234" t="str">
        <f>MID($A82,Data!F$9,1)</f>
        <v/>
      </c>
      <c r="G82" s="234" t="str">
        <f>MID($A82,Data!G$9,1)</f>
        <v/>
      </c>
      <c r="H82" s="205" t="s">
        <v>138</v>
      </c>
      <c r="I82" s="234" t="str">
        <f>MID($A82,Data!I$9,1)</f>
        <v/>
      </c>
      <c r="J82" s="234" t="str">
        <f>MID($A82,Data!J$9,1)</f>
        <v/>
      </c>
      <c r="K82" s="205" t="s">
        <v>138</v>
      </c>
      <c r="L82" s="234" t="str">
        <f>MID($A82,Data!L$9,1)</f>
        <v/>
      </c>
      <c r="M82" s="234" t="str">
        <f>MID($A82,Data!M$9,1)</f>
        <v/>
      </c>
      <c r="N82" s="234" t="str">
        <f>MID($A82,Data!N$9,1)</f>
        <v/>
      </c>
      <c r="O82" s="234" t="str">
        <f>MID($A82,Data!O$9,1)</f>
        <v/>
      </c>
      <c r="P82" s="205"/>
      <c r="Q82" s="299" t="s">
        <v>232</v>
      </c>
      <c r="R82" s="299"/>
      <c r="S82" s="299"/>
      <c r="T82" s="299"/>
      <c r="U82" s="299"/>
      <c r="V82" s="299"/>
      <c r="W82" s="299"/>
      <c r="X82" s="299"/>
      <c r="Y82" s="299"/>
      <c r="Z82" s="300"/>
      <c r="AA82" s="234" t="str">
        <f>MID($A82,Data!Q$9,1)</f>
        <v/>
      </c>
      <c r="AB82" s="234" t="str">
        <f>MID($A82,Data!R$9,1)</f>
        <v/>
      </c>
      <c r="AC82" s="205" t="s">
        <v>138</v>
      </c>
      <c r="AD82" s="234" t="str">
        <f>MID($A82,Data!T$9,1)</f>
        <v/>
      </c>
      <c r="AE82" s="234" t="str">
        <f>MID($A82,Data!U$9,1)</f>
        <v/>
      </c>
      <c r="AF82" s="205" t="s">
        <v>138</v>
      </c>
      <c r="AG82" s="234" t="str">
        <f>MID($A82,Data!W$9,1)</f>
        <v/>
      </c>
      <c r="AH82" s="234" t="str">
        <f>MID($A82,Data!X$9,1)</f>
        <v/>
      </c>
      <c r="AI82" s="234" t="str">
        <f>MID($A82,Data!Y$9,1)</f>
        <v/>
      </c>
      <c r="AJ82" s="234" t="str">
        <f>MID($A82,Data!Z$9,1)</f>
        <v/>
      </c>
      <c r="AK82" s="205"/>
      <c r="AL82" s="240" t="s">
        <v>14</v>
      </c>
      <c r="AM82" s="205"/>
      <c r="AN82" s="205"/>
      <c r="AO82" s="205"/>
      <c r="AP82" s="199"/>
      <c r="AQ82" s="199"/>
      <c r="AR82" s="199"/>
      <c r="AS82" s="203"/>
    </row>
    <row r="83" spans="1:45" ht="1.5" customHeight="1" x14ac:dyDescent="0.25">
      <c r="A83" s="224"/>
      <c r="B83" t="s">
        <v>214</v>
      </c>
      <c r="C83" s="223"/>
      <c r="D83" s="169"/>
      <c r="E83" s="12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197"/>
      <c r="AQ83" s="197"/>
      <c r="AR83" s="197"/>
      <c r="AS83" s="204"/>
    </row>
    <row r="84" spans="1:45" ht="1.5" customHeight="1" x14ac:dyDescent="0.25">
      <c r="A84" s="224"/>
      <c r="B84" t="s">
        <v>214</v>
      </c>
      <c r="C84" s="223"/>
      <c r="D84" s="186"/>
      <c r="E84" s="13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198"/>
      <c r="AQ84" s="198"/>
      <c r="AR84" s="198"/>
      <c r="AS84" s="202"/>
    </row>
    <row r="85" spans="1:45" x14ac:dyDescent="0.25">
      <c r="A85" s="222"/>
      <c r="B85" t="s">
        <v>214</v>
      </c>
      <c r="C85" s="223"/>
      <c r="D85" s="167" t="s">
        <v>32</v>
      </c>
      <c r="E85" s="11"/>
      <c r="F85" s="234" t="str">
        <f>MID($A85,Data!F$9,1)</f>
        <v/>
      </c>
      <c r="G85" s="234" t="str">
        <f>MID($A85,Data!G$9,1)</f>
        <v/>
      </c>
      <c r="H85" s="234" t="str">
        <f>MID($A85,Data!H$9,1)</f>
        <v/>
      </c>
      <c r="I85" s="234" t="str">
        <f>MID($A85,Data!I$9,1)</f>
        <v/>
      </c>
      <c r="J85" s="234" t="str">
        <f>MID($A85,Data!J$9,1)</f>
        <v/>
      </c>
      <c r="K85" s="234" t="str">
        <f>MID($A85,Data!K$9,1)</f>
        <v/>
      </c>
      <c r="L85" s="234" t="str">
        <f>MID($A85,Data!L$9,1)</f>
        <v/>
      </c>
      <c r="M85" s="234" t="str">
        <f>MID($A85,Data!M$9,1)</f>
        <v/>
      </c>
      <c r="N85" s="234" t="str">
        <f>MID($A85,Data!N$9,1)</f>
        <v/>
      </c>
      <c r="O85" s="234" t="str">
        <f>MID($A85,Data!O$9,1)</f>
        <v/>
      </c>
      <c r="P85" s="234" t="str">
        <f>MID($A85,Data!P$9,1)</f>
        <v/>
      </c>
      <c r="Q85" s="234" t="str">
        <f>MID($A85,Data!Q$9,1)</f>
        <v/>
      </c>
      <c r="R85" s="234" t="str">
        <f>MID($A85,Data!R$9,1)</f>
        <v/>
      </c>
      <c r="S85" s="234" t="str">
        <f>MID($A85,Data!S$9,1)</f>
        <v/>
      </c>
      <c r="T85" s="234" t="str">
        <f>MID($A85,Data!T$9,1)</f>
        <v/>
      </c>
      <c r="U85" s="234" t="str">
        <f>MID($A85,Data!U$9,1)</f>
        <v/>
      </c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199"/>
      <c r="AQ85" s="199"/>
      <c r="AR85" s="199"/>
      <c r="AS85" s="203"/>
    </row>
    <row r="86" spans="1:45" ht="1.5" customHeight="1" x14ac:dyDescent="0.25">
      <c r="A86" s="224"/>
      <c r="B86" t="s">
        <v>214</v>
      </c>
      <c r="C86" s="185"/>
      <c r="D86" s="188"/>
      <c r="E86" s="12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197"/>
      <c r="AQ86" s="197"/>
      <c r="AR86" s="197"/>
      <c r="AS86" s="204"/>
    </row>
    <row r="87" spans="1:45" ht="1.5" customHeight="1" x14ac:dyDescent="0.25">
      <c r="A87" s="224"/>
      <c r="B87" t="s">
        <v>214</v>
      </c>
      <c r="C87" s="185"/>
      <c r="D87" s="219"/>
      <c r="E87" s="11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199"/>
      <c r="AQ87" s="199"/>
      <c r="AR87" s="199"/>
      <c r="AS87" s="203"/>
    </row>
    <row r="88" spans="1:45" x14ac:dyDescent="0.25">
      <c r="A88" s="222"/>
      <c r="B88" t="s">
        <v>214</v>
      </c>
      <c r="C88" s="185"/>
      <c r="D88" s="167" t="s">
        <v>142</v>
      </c>
      <c r="E88" s="11"/>
      <c r="F88" s="234" t="str">
        <f>MID($A88,Data!F$9,1)</f>
        <v/>
      </c>
      <c r="G88" s="234" t="str">
        <f>MID($A88,Data!G$9,1)</f>
        <v/>
      </c>
      <c r="H88" s="234" t="str">
        <f>MID($A88,Data!H$9,1)</f>
        <v/>
      </c>
      <c r="I88" s="234" t="str">
        <f>MID($A88,Data!I$9,1)</f>
        <v/>
      </c>
      <c r="J88" s="234" t="str">
        <f>MID($A88,Data!J$9,1)</f>
        <v/>
      </c>
      <c r="K88" s="234" t="str">
        <f>MID($A88,Data!K$9,1)</f>
        <v/>
      </c>
      <c r="L88" s="234" t="str">
        <f>MID($A88,Data!L$9,1)</f>
        <v/>
      </c>
      <c r="M88" s="234" t="str">
        <f>MID($A88,Data!M$9,1)</f>
        <v/>
      </c>
      <c r="N88" s="234" t="str">
        <f>MID($A88,Data!N$9,1)</f>
        <v/>
      </c>
      <c r="O88" s="234" t="str">
        <f>MID($A88,Data!O$9,1)</f>
        <v/>
      </c>
      <c r="P88" s="234" t="str">
        <f>MID($A88,Data!P$9,1)</f>
        <v/>
      </c>
      <c r="Q88" s="234" t="str">
        <f>MID($A88,Data!Q$9,1)</f>
        <v/>
      </c>
      <c r="R88" s="234" t="str">
        <f>MID($A88,Data!R$9,1)</f>
        <v/>
      </c>
      <c r="S88" s="234" t="str">
        <f>MID($A88,Data!S$9,1)</f>
        <v/>
      </c>
      <c r="T88" s="234" t="str">
        <f>MID($A88,Data!T$9,1)</f>
        <v/>
      </c>
      <c r="U88" s="234" t="str">
        <f>MID($A88,Data!U$9,1)</f>
        <v/>
      </c>
      <c r="V88" s="234" t="str">
        <f>MID($A88,Data!V$9,1)</f>
        <v/>
      </c>
      <c r="W88" s="234" t="str">
        <f>MID($A88,Data!W$9,1)</f>
        <v/>
      </c>
      <c r="X88" s="234" t="str">
        <f>MID($A88,Data!X$9,1)</f>
        <v/>
      </c>
      <c r="Y88" s="234" t="str">
        <f>MID($A88,Data!Y$9,1)</f>
        <v/>
      </c>
      <c r="Z88" s="234" t="str">
        <f>MID($A88,Data!Z$9,1)</f>
        <v/>
      </c>
      <c r="AA88" s="234" t="str">
        <f>MID($A88,Data!AA$9,1)</f>
        <v/>
      </c>
      <c r="AB88" s="234" t="str">
        <f>MID($A88,Data!AB$9,1)</f>
        <v/>
      </c>
      <c r="AC88" s="234" t="str">
        <f>MID($A88,Data!AC$9,1)</f>
        <v/>
      </c>
      <c r="AD88" s="234" t="str">
        <f>MID($A88,Data!AD$9,1)</f>
        <v/>
      </c>
      <c r="AE88" s="234" t="str">
        <f>MID($A88,Data!AE$9,1)</f>
        <v/>
      </c>
      <c r="AF88" s="234" t="str">
        <f>MID($A88,Data!AF$9,1)</f>
        <v/>
      </c>
      <c r="AG88" s="234" t="str">
        <f>MID($A88,Data!AG$9,1)</f>
        <v/>
      </c>
      <c r="AH88" s="234" t="str">
        <f>MID($A88,Data!AH$9,1)</f>
        <v/>
      </c>
      <c r="AI88" s="234" t="str">
        <f>MID($A88,Data!AI$9,1)</f>
        <v/>
      </c>
      <c r="AJ88" s="234" t="str">
        <f>MID($A88,Data!AJ$9,1)</f>
        <v/>
      </c>
      <c r="AK88" s="249" t="s">
        <v>55</v>
      </c>
      <c r="AL88" s="234" t="str">
        <f>MID($A88,Data!AL$9,1)</f>
        <v/>
      </c>
      <c r="AM88" s="234" t="str">
        <f>MID($A88,Data!AM$9,1)</f>
        <v/>
      </c>
      <c r="AN88" s="234" t="str">
        <f>MID($A88,Data!AN$9,1)</f>
        <v/>
      </c>
      <c r="AO88" s="234" t="str">
        <f>MID($A88,Data!AO$9,1)</f>
        <v/>
      </c>
      <c r="AP88" s="199"/>
      <c r="AQ88" s="199"/>
      <c r="AR88" s="199"/>
      <c r="AS88" s="203"/>
    </row>
    <row r="89" spans="1:45" ht="1.5" customHeight="1" x14ac:dyDescent="0.25">
      <c r="A89" s="224"/>
      <c r="B89" t="s">
        <v>214</v>
      </c>
      <c r="C89" s="19"/>
      <c r="D89" s="18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8"/>
    </row>
  </sheetData>
  <sheetProtection sheet="1" objects="1" scenarios="1" selectLockedCells="1"/>
  <mergeCells count="6">
    <mergeCell ref="A3:A11"/>
    <mergeCell ref="Q82:Z82"/>
    <mergeCell ref="C5:AT5"/>
    <mergeCell ref="Q22:Z22"/>
    <mergeCell ref="Q42:Z42"/>
    <mergeCell ref="Q62:Z62"/>
  </mergeCells>
  <phoneticPr fontId="0" type="noConversion"/>
  <printOptions horizontalCentered="1" verticalCentered="1"/>
  <pageMargins left="0.31496062992125984" right="0.11811023622047245" top="0.35433070866141736" bottom="0.35433070866141736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  <pageSetUpPr fitToPage="1"/>
  </sheetPr>
  <dimension ref="A1:AT105"/>
  <sheetViews>
    <sheetView showGridLines="0" topLeftCell="A40" zoomScaleSheetLayoutView="100" workbookViewId="0">
      <selection activeCell="A12" sqref="A12:A94"/>
    </sheetView>
  </sheetViews>
  <sheetFormatPr defaultColWidth="8.85546875" defaultRowHeight="13.5" x14ac:dyDescent="0.25"/>
  <cols>
    <col min="1" max="1" width="52.85546875" style="146" customWidth="1"/>
    <col min="2" max="2" width="1.42578125" customWidth="1"/>
    <col min="3" max="3" width="3.42578125" customWidth="1"/>
    <col min="4" max="4" width="28.85546875" customWidth="1"/>
    <col min="5" max="5" width="1.7109375" customWidth="1"/>
    <col min="6" max="45" width="2.28515625" customWidth="1"/>
    <col min="46" max="46" width="5.42578125" customWidth="1"/>
    <col min="47" max="47" width="2.28515625" customWidth="1"/>
  </cols>
  <sheetData>
    <row r="1" spans="1:46" ht="15.75" customHeight="1" x14ac:dyDescent="0.25">
      <c r="B1" t="s">
        <v>214</v>
      </c>
    </row>
    <row r="2" spans="1:46" ht="15.75" x14ac:dyDescent="0.25">
      <c r="A2" s="151" t="str">
        <f>Data!$A$2</f>
        <v>Data asli diisikan di Kolom A</v>
      </c>
      <c r="B2" t="s">
        <v>214</v>
      </c>
      <c r="C2" s="14" t="s">
        <v>162</v>
      </c>
      <c r="AQ2" s="14" t="s">
        <v>42</v>
      </c>
    </row>
    <row r="3" spans="1:46" ht="12.75" x14ac:dyDescent="0.2">
      <c r="A3" s="295" t="str">
        <f>'Diklat Fungsional'!$A$3</f>
        <v>Pada Kolom A ini diisikan data asli yang akan masuk secara otomatis ke dalam formulir isian di Kolom F-AN di sebelah kanan.
Gunakan spasi untuk mengatur.</v>
      </c>
      <c r="B3" t="s">
        <v>214</v>
      </c>
      <c r="C3" s="14" t="s">
        <v>163</v>
      </c>
      <c r="AQ3" s="14" t="s">
        <v>18</v>
      </c>
    </row>
    <row r="4" spans="1:46" ht="3" customHeight="1" x14ac:dyDescent="0.2">
      <c r="A4" s="295"/>
      <c r="B4" t="s">
        <v>214</v>
      </c>
    </row>
    <row r="5" spans="1:46" ht="18" x14ac:dyDescent="0.25">
      <c r="A5" s="295"/>
      <c r="B5" t="s">
        <v>214</v>
      </c>
      <c r="C5" s="298" t="s">
        <v>40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</row>
    <row r="6" spans="1:46" ht="3" customHeight="1" x14ac:dyDescent="0.2">
      <c r="A6" s="295"/>
      <c r="B6" t="s">
        <v>214</v>
      </c>
    </row>
    <row r="7" spans="1:46" ht="14.25" customHeight="1" x14ac:dyDescent="0.2">
      <c r="A7" s="295"/>
      <c r="B7" t="s">
        <v>214</v>
      </c>
      <c r="C7" s="181" t="s">
        <v>170</v>
      </c>
      <c r="F7" s="94" t="str">
        <f>Data!F11</f>
        <v/>
      </c>
      <c r="G7" s="94" t="str">
        <f>Data!G11</f>
        <v/>
      </c>
      <c r="H7" s="94" t="str">
        <f>Data!H11</f>
        <v/>
      </c>
      <c r="I7" s="94" t="str">
        <f>Data!I11</f>
        <v/>
      </c>
      <c r="J7" s="94" t="str">
        <f>Data!J11</f>
        <v/>
      </c>
      <c r="K7" s="94" t="str">
        <f>Data!K11</f>
        <v/>
      </c>
      <c r="L7" s="94" t="str">
        <f>Data!L11</f>
        <v/>
      </c>
      <c r="M7" s="94" t="str">
        <f>Data!M11</f>
        <v/>
      </c>
      <c r="N7" s="94" t="str">
        <f>Data!N11</f>
        <v/>
      </c>
      <c r="O7" s="94" t="str">
        <f>Data!O11</f>
        <v/>
      </c>
      <c r="P7" s="94" t="str">
        <f>Data!P11</f>
        <v/>
      </c>
      <c r="Q7" s="94" t="str">
        <f>Data!Q11</f>
        <v/>
      </c>
      <c r="R7" s="94" t="str">
        <f>Data!R11</f>
        <v/>
      </c>
      <c r="S7" s="94" t="str">
        <f>Data!S11</f>
        <v/>
      </c>
      <c r="T7" s="94" t="str">
        <f>Data!T11</f>
        <v/>
      </c>
      <c r="U7" s="94" t="str">
        <f>Data!U11</f>
        <v/>
      </c>
      <c r="V7" s="94" t="str">
        <f>Data!V11</f>
        <v/>
      </c>
      <c r="W7" s="94" t="str">
        <f>Data!W11</f>
        <v/>
      </c>
    </row>
    <row r="8" spans="1:46" ht="4.5" customHeight="1" x14ac:dyDescent="0.2">
      <c r="A8" s="295"/>
      <c r="B8" t="s">
        <v>214</v>
      </c>
      <c r="C8" s="1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46" ht="14.25" customHeight="1" x14ac:dyDescent="0.2">
      <c r="A9" s="295"/>
      <c r="B9" t="s">
        <v>214</v>
      </c>
      <c r="C9" s="181" t="s">
        <v>164</v>
      </c>
      <c r="F9" s="94" t="str">
        <f>Data!F14</f>
        <v/>
      </c>
      <c r="G9" s="94" t="str">
        <f>Data!G14</f>
        <v/>
      </c>
      <c r="H9" s="94" t="str">
        <f>Data!H14</f>
        <v/>
      </c>
      <c r="I9" s="94" t="str">
        <f>Data!I14</f>
        <v/>
      </c>
      <c r="J9" s="94" t="str">
        <f>Data!J14</f>
        <v/>
      </c>
      <c r="K9" s="94" t="str">
        <f>Data!K14</f>
        <v/>
      </c>
      <c r="L9" s="94" t="str">
        <f>Data!L14</f>
        <v/>
      </c>
      <c r="M9" s="94" t="str">
        <f>Data!M14</f>
        <v/>
      </c>
      <c r="N9" s="94" t="str">
        <f>Data!N14</f>
        <v/>
      </c>
      <c r="O9" s="28"/>
      <c r="P9" s="182"/>
      <c r="R9" s="28"/>
      <c r="S9" s="28"/>
      <c r="T9" s="28"/>
      <c r="U9" s="28"/>
      <c r="V9" s="28"/>
      <c r="W9" s="28"/>
      <c r="AD9" s="183" t="s">
        <v>228</v>
      </c>
      <c r="AE9" s="236" t="str">
        <f>Data!$F$85</f>
        <v/>
      </c>
      <c r="AF9" s="236" t="str">
        <f>Data!$G$85</f>
        <v/>
      </c>
      <c r="AG9" s="236" t="str">
        <f>Data!$H$85</f>
        <v/>
      </c>
      <c r="AH9" s="236" t="str">
        <f>Data!$I$85</f>
        <v/>
      </c>
      <c r="AI9" s="236" t="str">
        <f>Data!$J$85</f>
        <v/>
      </c>
      <c r="AJ9" s="236" t="str">
        <f>Data!$K$85</f>
        <v/>
      </c>
      <c r="AK9" s="236" t="str">
        <f>Data!$L$85</f>
        <v/>
      </c>
      <c r="AL9" s="236" t="str">
        <f>Data!$M$85</f>
        <v/>
      </c>
      <c r="AM9" s="236" t="str">
        <f>Data!$N$85</f>
        <v/>
      </c>
      <c r="AN9" s="236" t="str">
        <f>Data!$O$85</f>
        <v/>
      </c>
    </row>
    <row r="10" spans="1:46" ht="3" customHeight="1" x14ac:dyDescent="0.2">
      <c r="A10" s="295"/>
      <c r="B10" t="s">
        <v>214</v>
      </c>
      <c r="C10" s="181"/>
      <c r="D10" s="190"/>
      <c r="F10" s="28"/>
      <c r="G10" s="27"/>
      <c r="H10" s="27"/>
      <c r="I10" s="27"/>
      <c r="J10" s="27"/>
      <c r="K10" s="27"/>
      <c r="L10" s="27"/>
      <c r="M10" s="27"/>
      <c r="N10" s="27"/>
    </row>
    <row r="11" spans="1:46" ht="1.5" customHeight="1" x14ac:dyDescent="0.2">
      <c r="A11" s="295"/>
      <c r="B11" t="s">
        <v>214</v>
      </c>
      <c r="C11" s="206"/>
      <c r="D11" s="19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6"/>
    </row>
    <row r="12" spans="1:46" x14ac:dyDescent="0.25">
      <c r="A12" s="222"/>
      <c r="B12" t="s">
        <v>214</v>
      </c>
      <c r="C12" s="255">
        <v>1</v>
      </c>
      <c r="D12" s="208" t="s">
        <v>35</v>
      </c>
      <c r="E12" s="11"/>
      <c r="F12" s="234" t="str">
        <f>MID($A12,Data!F$9,1)</f>
        <v/>
      </c>
      <c r="G12" s="234" t="str">
        <f>MID($A12,Data!G$9,1)</f>
        <v/>
      </c>
      <c r="H12" s="205"/>
      <c r="I12" s="205"/>
      <c r="J12" s="248" t="s">
        <v>165</v>
      </c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50"/>
    </row>
    <row r="13" spans="1:46" ht="1.5" customHeight="1" x14ac:dyDescent="0.25">
      <c r="A13" s="224"/>
      <c r="B13" t="s">
        <v>214</v>
      </c>
      <c r="C13" s="255"/>
      <c r="D13" s="209"/>
      <c r="E13" s="12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51"/>
    </row>
    <row r="14" spans="1:46" ht="1.5" customHeight="1" x14ac:dyDescent="0.25">
      <c r="A14" s="224"/>
      <c r="B14" t="s">
        <v>214</v>
      </c>
      <c r="C14" s="255"/>
      <c r="D14" s="210"/>
      <c r="E14" s="13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52"/>
    </row>
    <row r="15" spans="1:46" x14ac:dyDescent="0.25">
      <c r="A15" s="222"/>
      <c r="B15" t="s">
        <v>214</v>
      </c>
      <c r="C15" s="255"/>
      <c r="D15" s="208" t="s">
        <v>36</v>
      </c>
      <c r="E15" s="11"/>
      <c r="F15" s="234" t="str">
        <f>MID($A15,Data!F$9,1)</f>
        <v/>
      </c>
      <c r="G15" s="234" t="str">
        <f>MID($A15,Data!G$9,1)</f>
        <v/>
      </c>
      <c r="H15" s="249" t="s">
        <v>138</v>
      </c>
      <c r="I15" s="234" t="str">
        <f>MID($A15,Data!I$9,1)</f>
        <v/>
      </c>
      <c r="J15" s="234" t="str">
        <f>MID($A15,Data!J$9,1)</f>
        <v/>
      </c>
      <c r="K15" s="205" t="s">
        <v>138</v>
      </c>
      <c r="L15" s="234" t="str">
        <f>MID($A15,Data!L$9,1)</f>
        <v/>
      </c>
      <c r="M15" s="234" t="str">
        <f>MID($A15,Data!M$9,1)</f>
        <v/>
      </c>
      <c r="N15" s="234" t="str">
        <f>MID($A15,Data!N$9,1)</f>
        <v/>
      </c>
      <c r="O15" s="234" t="str">
        <f>MID($A15,Data!O$9,1)</f>
        <v/>
      </c>
      <c r="P15" s="205"/>
      <c r="Q15" s="240" t="s">
        <v>14</v>
      </c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50"/>
    </row>
    <row r="16" spans="1:46" ht="1.5" customHeight="1" x14ac:dyDescent="0.25">
      <c r="A16" s="224"/>
      <c r="B16" t="s">
        <v>214</v>
      </c>
      <c r="C16" s="255"/>
      <c r="D16" s="209"/>
      <c r="E16" s="12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51"/>
    </row>
    <row r="17" spans="1:46" ht="1.5" customHeight="1" x14ac:dyDescent="0.25">
      <c r="A17" s="224"/>
      <c r="B17" t="s">
        <v>214</v>
      </c>
      <c r="C17" s="255"/>
      <c r="D17" s="210"/>
      <c r="E17" s="13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52"/>
    </row>
    <row r="18" spans="1:46" x14ac:dyDescent="0.2">
      <c r="A18" s="254"/>
      <c r="B18" t="s">
        <v>214</v>
      </c>
      <c r="C18" s="255"/>
      <c r="D18" s="208" t="s">
        <v>178</v>
      </c>
      <c r="E18" s="11"/>
      <c r="F18" s="234" t="str">
        <f>MID($A18,Data!F$9,1)</f>
        <v/>
      </c>
      <c r="G18" s="234" t="str">
        <f>MID($A18,Data!G$9,1)</f>
        <v/>
      </c>
      <c r="H18" s="234" t="str">
        <f>MID($A18,Data!H$9,1)</f>
        <v/>
      </c>
      <c r="I18" s="234" t="str">
        <f>MID($A18,Data!I$9,1)</f>
        <v/>
      </c>
      <c r="J18" s="234" t="str">
        <f>MID($A18,Data!J$9,1)</f>
        <v/>
      </c>
      <c r="K18" s="234" t="str">
        <f>MID($A18,Data!K$9,1)</f>
        <v/>
      </c>
      <c r="L18" s="234" t="str">
        <f>MID($A18,Data!L$9,1)</f>
        <v/>
      </c>
      <c r="M18" s="234" t="str">
        <f>MID($A18,Data!M$9,1)</f>
        <v/>
      </c>
      <c r="N18" s="234" t="str">
        <f>MID($A18,Data!N$9,1)</f>
        <v/>
      </c>
      <c r="O18" s="234" t="str">
        <f>MID($A18,Data!O$9,1)</f>
        <v/>
      </c>
      <c r="P18" s="234" t="str">
        <f>MID($A18,Data!P$9,1)</f>
        <v/>
      </c>
      <c r="Q18" s="234" t="str">
        <f>MID($A18,Data!Q$9,1)</f>
        <v/>
      </c>
      <c r="R18" s="234" t="str">
        <f>MID($A18,Data!R$9,1)</f>
        <v/>
      </c>
      <c r="S18" s="234" t="str">
        <f>MID($A18,Data!S$9,1)</f>
        <v/>
      </c>
      <c r="T18" s="234" t="str">
        <f>MID($A18,Data!T$9,1)</f>
        <v/>
      </c>
      <c r="U18" s="234" t="str">
        <f>MID($A18,Data!U$9,1)</f>
        <v/>
      </c>
      <c r="V18" s="234" t="str">
        <f>MID($A18,Data!V$9,1)</f>
        <v/>
      </c>
      <c r="W18" s="234" t="str">
        <f>MID($A18,Data!W$9,1)</f>
        <v/>
      </c>
      <c r="X18" s="234" t="str">
        <f>MID($A18,Data!X$9,1)</f>
        <v/>
      </c>
      <c r="Y18" s="234" t="str">
        <f>MID($A18,Data!Y$9,1)</f>
        <v/>
      </c>
      <c r="Z18" s="234" t="str">
        <f>MID($A18,Data!Z$9,1)</f>
        <v/>
      </c>
      <c r="AA18" s="234" t="str">
        <f>MID($A18,Data!AA$9,1)</f>
        <v/>
      </c>
      <c r="AB18" s="234" t="str">
        <f>MID($A18,Data!AB$9,1)</f>
        <v/>
      </c>
      <c r="AC18" s="234" t="str">
        <f>MID($A18,Data!AC$9,1)</f>
        <v/>
      </c>
      <c r="AD18" s="234" t="str">
        <f>MID($A18,Data!AD$9,1)</f>
        <v/>
      </c>
      <c r="AE18" s="234" t="str">
        <f>MID($A18,Data!AE$9,1)</f>
        <v/>
      </c>
      <c r="AF18" s="234" t="str">
        <f>MID($A18,Data!AF$9,1)</f>
        <v/>
      </c>
      <c r="AG18" s="234" t="str">
        <f>MID($A18,Data!AG$9,1)</f>
        <v/>
      </c>
      <c r="AH18" s="234" t="str">
        <f>MID($A18,Data!AH$9,1)</f>
        <v/>
      </c>
      <c r="AI18" s="234" t="str">
        <f>MID($A18,Data!AI$9,1)</f>
        <v/>
      </c>
      <c r="AJ18" s="234" t="str">
        <f>MID($A18,Data!AJ$9,1)</f>
        <v/>
      </c>
      <c r="AK18" s="234" t="str">
        <f>MID($A18,Data!AK$9,1)</f>
        <v/>
      </c>
      <c r="AL18" s="234" t="str">
        <f>MID($A18,Data!AL$9,1)</f>
        <v/>
      </c>
      <c r="AM18" s="234" t="str">
        <f>MID($A18,Data!AM$9,1)</f>
        <v/>
      </c>
      <c r="AN18" s="234" t="str">
        <f>MID($A18,Data!AN$9,1)</f>
        <v/>
      </c>
      <c r="AO18" s="234" t="str">
        <f>MID($A18,Data!AO$9,1)</f>
        <v/>
      </c>
      <c r="AP18" s="234" t="str">
        <f>MID($A18,Data!AP$9,1)</f>
        <v/>
      </c>
      <c r="AQ18" s="234" t="str">
        <f>MID($A18,Data!AQ$9,1)</f>
        <v/>
      </c>
      <c r="AR18" s="234" t="str">
        <f>MID($A18,Data!AR$9,1)</f>
        <v/>
      </c>
      <c r="AS18" s="234" t="str">
        <f>MID($A18,Data!AS$9,1)</f>
        <v/>
      </c>
      <c r="AT18" s="250"/>
    </row>
    <row r="19" spans="1:46" ht="1.5" customHeight="1" x14ac:dyDescent="0.25">
      <c r="A19" s="224"/>
      <c r="B19" t="s">
        <v>214</v>
      </c>
      <c r="C19" s="255"/>
      <c r="D19" s="209"/>
      <c r="E19" s="12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51"/>
    </row>
    <row r="20" spans="1:46" ht="1.5" customHeight="1" x14ac:dyDescent="0.25">
      <c r="A20" s="224"/>
      <c r="B20" t="s">
        <v>214</v>
      </c>
      <c r="C20" s="255"/>
      <c r="D20" s="210"/>
      <c r="E20" s="13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52"/>
    </row>
    <row r="21" spans="1:46" x14ac:dyDescent="0.25">
      <c r="A21" s="222"/>
      <c r="B21" t="s">
        <v>214</v>
      </c>
      <c r="C21" s="255"/>
      <c r="D21" s="208" t="s">
        <v>38</v>
      </c>
      <c r="E21" s="11"/>
      <c r="F21" s="234" t="str">
        <f>MID($A21,Data!F$9,1)</f>
        <v/>
      </c>
      <c r="G21" s="234" t="str">
        <f>MID($A21,Data!G$9,1)</f>
        <v/>
      </c>
      <c r="H21" s="234" t="str">
        <f>MID($A21,Data!H$9,1)</f>
        <v/>
      </c>
      <c r="I21" s="234" t="str">
        <f>MID($A21,Data!I$9,1)</f>
        <v/>
      </c>
      <c r="J21" s="234" t="str">
        <f>MID($A21,Data!J$9,1)</f>
        <v/>
      </c>
      <c r="K21" s="234" t="str">
        <f>MID($A21,Data!K$9,1)</f>
        <v/>
      </c>
      <c r="L21" s="234" t="str">
        <f>MID($A21,Data!L$9,1)</f>
        <v/>
      </c>
      <c r="M21" s="234" t="str">
        <f>MID($A21,Data!M$9,1)</f>
        <v/>
      </c>
      <c r="N21" s="234" t="str">
        <f>MID($A21,Data!N$9,1)</f>
        <v/>
      </c>
      <c r="O21" s="234" t="str">
        <f>MID($A21,Data!O$9,1)</f>
        <v/>
      </c>
      <c r="P21" s="234" t="str">
        <f>MID($A21,Data!P$9,1)</f>
        <v/>
      </c>
      <c r="Q21" s="234" t="str">
        <f>MID($A21,Data!Q$9,1)</f>
        <v/>
      </c>
      <c r="R21" s="234" t="str">
        <f>MID($A21,Data!R$9,1)</f>
        <v/>
      </c>
      <c r="S21" s="234" t="str">
        <f>MID($A21,Data!S$9,1)</f>
        <v/>
      </c>
      <c r="T21" s="234" t="str">
        <f>MID($A21,Data!T$9,1)</f>
        <v/>
      </c>
      <c r="U21" s="234" t="str">
        <f>MID($A21,Data!U$9,1)</f>
        <v/>
      </c>
      <c r="V21" s="234" t="str">
        <f>MID($A21,Data!V$9,1)</f>
        <v/>
      </c>
      <c r="W21" s="234" t="str">
        <f>MID($A21,Data!W$9,1)</f>
        <v/>
      </c>
      <c r="X21" s="234" t="str">
        <f>MID($A21,Data!X$9,1)</f>
        <v/>
      </c>
      <c r="Y21" s="234" t="str">
        <f>MID($A21,Data!Y$9,1)</f>
        <v/>
      </c>
      <c r="Z21" s="234" t="str">
        <f>MID($A21,Data!Z$9,1)</f>
        <v/>
      </c>
      <c r="AA21" s="234" t="str">
        <f>MID($A21,Data!AA$9,1)</f>
        <v/>
      </c>
      <c r="AB21" s="234" t="str">
        <f>MID($A21,Data!AB$9,1)</f>
        <v/>
      </c>
      <c r="AC21" s="234" t="str">
        <f>MID($A21,Data!AC$9,1)</f>
        <v/>
      </c>
      <c r="AD21" s="234" t="str">
        <f>MID($A21,Data!AD$9,1)</f>
        <v/>
      </c>
      <c r="AE21" s="234" t="str">
        <f>MID($A21,Data!AE$9,1)</f>
        <v/>
      </c>
      <c r="AF21" s="234" t="str">
        <f>MID($A21,Data!AF$9,1)</f>
        <v/>
      </c>
      <c r="AG21" s="234" t="str">
        <f>MID($A21,Data!AG$9,1)</f>
        <v/>
      </c>
      <c r="AH21" s="234" t="str">
        <f>MID($A21,Data!AH$9,1)</f>
        <v/>
      </c>
      <c r="AI21" s="234" t="str">
        <f>MID($A21,Data!AI$9,1)</f>
        <v/>
      </c>
      <c r="AJ21" s="234" t="str">
        <f>MID($A21,Data!AJ$9,1)</f>
        <v/>
      </c>
      <c r="AK21" s="234" t="str">
        <f>MID($A21,Data!AK$9,1)</f>
        <v/>
      </c>
      <c r="AL21" s="234" t="str">
        <f>MID($A21,Data!AL$9,1)</f>
        <v/>
      </c>
      <c r="AM21" s="234" t="str">
        <f>MID($A21,Data!AM$9,1)</f>
        <v/>
      </c>
      <c r="AN21" s="234" t="str">
        <f>MID($A21,Data!AN$9,1)</f>
        <v/>
      </c>
      <c r="AO21" s="234" t="str">
        <f>MID($A21,Data!AO$9,1)</f>
        <v/>
      </c>
      <c r="AP21" s="234" t="str">
        <f>MID($A21,Data!AP$9,1)</f>
        <v/>
      </c>
      <c r="AQ21" s="234" t="str">
        <f>MID($A21,Data!AQ$9,1)</f>
        <v/>
      </c>
      <c r="AR21" s="234" t="str">
        <f>MID($A21,Data!AR$9,1)</f>
        <v/>
      </c>
      <c r="AS21" s="234" t="str">
        <f>MID($A21,Data!AS$9,1)</f>
        <v/>
      </c>
      <c r="AT21" s="250"/>
    </row>
    <row r="22" spans="1:46" ht="1.5" customHeight="1" x14ac:dyDescent="0.25">
      <c r="A22" s="224"/>
      <c r="B22" t="s">
        <v>214</v>
      </c>
      <c r="C22" s="255"/>
      <c r="D22" s="209"/>
      <c r="E22" s="12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51"/>
    </row>
    <row r="23" spans="1:46" ht="1.5" customHeight="1" x14ac:dyDescent="0.25">
      <c r="A23" s="224"/>
      <c r="B23" t="s">
        <v>214</v>
      </c>
      <c r="C23" s="255"/>
      <c r="D23" s="208"/>
      <c r="E23" s="11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50"/>
    </row>
    <row r="24" spans="1:46" x14ac:dyDescent="0.25">
      <c r="A24" s="222"/>
      <c r="B24" t="s">
        <v>214</v>
      </c>
      <c r="C24" s="255"/>
      <c r="D24" s="208" t="s">
        <v>39</v>
      </c>
      <c r="E24" s="11"/>
      <c r="F24" s="234" t="str">
        <f>MID($A24,Data!F$9,1)</f>
        <v/>
      </c>
      <c r="G24" s="234" t="str">
        <f>MID($A24,Data!G$9,1)</f>
        <v/>
      </c>
      <c r="H24" s="205" t="s">
        <v>138</v>
      </c>
      <c r="I24" s="234" t="str">
        <f>MID($A24,Data!I$9,1)</f>
        <v/>
      </c>
      <c r="J24" s="234" t="str">
        <f>MID($A24,Data!J$9,1)</f>
        <v/>
      </c>
      <c r="K24" s="205" t="s">
        <v>138</v>
      </c>
      <c r="L24" s="234" t="str">
        <f>MID($A24,Data!L$9,1)</f>
        <v/>
      </c>
      <c r="M24" s="234" t="str">
        <f>MID($A24,Data!M$9,1)</f>
        <v/>
      </c>
      <c r="N24" s="234" t="str">
        <f>MID($A24,Data!N$9,1)</f>
        <v/>
      </c>
      <c r="O24" s="234" t="str">
        <f>MID($A24,Data!O$9,1)</f>
        <v/>
      </c>
      <c r="P24" s="205"/>
      <c r="Q24" s="240" t="s">
        <v>14</v>
      </c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50"/>
    </row>
    <row r="25" spans="1:46" ht="1.5" customHeight="1" x14ac:dyDescent="0.25">
      <c r="A25" s="224"/>
      <c r="B25" t="s">
        <v>214</v>
      </c>
      <c r="C25" s="213"/>
      <c r="D25" s="212"/>
      <c r="E25" s="12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51"/>
    </row>
    <row r="26" spans="1:46" ht="1.5" customHeight="1" x14ac:dyDescent="0.25">
      <c r="A26" s="224"/>
      <c r="B26" t="s">
        <v>214</v>
      </c>
      <c r="C26" s="189"/>
      <c r="D26" s="190"/>
    </row>
    <row r="27" spans="1:46" ht="1.5" customHeight="1" x14ac:dyDescent="0.25">
      <c r="A27" s="224"/>
      <c r="B27" t="s">
        <v>214</v>
      </c>
      <c r="C27" s="191"/>
      <c r="D27" s="195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6"/>
    </row>
    <row r="28" spans="1:46" x14ac:dyDescent="0.25">
      <c r="A28" s="222"/>
      <c r="B28" t="s">
        <v>214</v>
      </c>
      <c r="C28" s="223">
        <f>C12+1</f>
        <v>2</v>
      </c>
      <c r="D28" s="208" t="s">
        <v>35</v>
      </c>
      <c r="E28" s="11"/>
      <c r="F28" s="234" t="str">
        <f>MID($A28,Data!F$9,1)</f>
        <v/>
      </c>
      <c r="G28" s="234" t="str">
        <f>MID($A28,Data!G$9,1)</f>
        <v/>
      </c>
      <c r="H28" s="205"/>
      <c r="I28" s="205"/>
      <c r="J28" s="248" t="s">
        <v>165</v>
      </c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17"/>
    </row>
    <row r="29" spans="1:46" ht="1.5" customHeight="1" x14ac:dyDescent="0.25">
      <c r="A29" s="224"/>
      <c r="B29" t="s">
        <v>214</v>
      </c>
      <c r="C29" s="223"/>
      <c r="D29" s="209"/>
      <c r="E29" s="12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18"/>
    </row>
    <row r="30" spans="1:46" ht="1.5" customHeight="1" x14ac:dyDescent="0.25">
      <c r="A30" s="224"/>
      <c r="B30" t="s">
        <v>214</v>
      </c>
      <c r="C30" s="223"/>
      <c r="D30" s="210"/>
      <c r="E30" s="13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16"/>
    </row>
    <row r="31" spans="1:46" x14ac:dyDescent="0.25">
      <c r="A31" s="222"/>
      <c r="B31" t="s">
        <v>214</v>
      </c>
      <c r="C31" s="223"/>
      <c r="D31" s="208" t="s">
        <v>36</v>
      </c>
      <c r="E31" s="11"/>
      <c r="F31" s="234" t="str">
        <f>MID($A31,Data!F$9,1)</f>
        <v/>
      </c>
      <c r="G31" s="234" t="str">
        <f>MID($A31,Data!G$9,1)</f>
        <v/>
      </c>
      <c r="H31" s="249" t="s">
        <v>138</v>
      </c>
      <c r="I31" s="234" t="str">
        <f>MID($A31,Data!I$9,1)</f>
        <v/>
      </c>
      <c r="J31" s="234" t="str">
        <f>MID($A31,Data!J$9,1)</f>
        <v/>
      </c>
      <c r="K31" s="205" t="s">
        <v>138</v>
      </c>
      <c r="L31" s="234" t="str">
        <f>MID($A31,Data!L$9,1)</f>
        <v/>
      </c>
      <c r="M31" s="234" t="str">
        <f>MID($A31,Data!M$9,1)</f>
        <v/>
      </c>
      <c r="N31" s="234" t="str">
        <f>MID($A31,Data!N$9,1)</f>
        <v/>
      </c>
      <c r="O31" s="234" t="str">
        <f>MID($A31,Data!O$9,1)</f>
        <v/>
      </c>
      <c r="P31" s="205"/>
      <c r="Q31" s="240" t="s">
        <v>14</v>
      </c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17"/>
    </row>
    <row r="32" spans="1:46" ht="1.5" customHeight="1" x14ac:dyDescent="0.25">
      <c r="A32" s="224"/>
      <c r="B32" t="s">
        <v>214</v>
      </c>
      <c r="C32" s="223"/>
      <c r="D32" s="209"/>
      <c r="E32" s="12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18"/>
    </row>
    <row r="33" spans="1:46" ht="1.5" customHeight="1" x14ac:dyDescent="0.25">
      <c r="A33" s="224"/>
      <c r="B33" t="s">
        <v>214</v>
      </c>
      <c r="C33" s="223"/>
      <c r="D33" s="210"/>
      <c r="E33" s="13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16"/>
    </row>
    <row r="34" spans="1:46" x14ac:dyDescent="0.2">
      <c r="A34" s="254"/>
      <c r="B34" t="s">
        <v>214</v>
      </c>
      <c r="C34" s="223"/>
      <c r="D34" s="208" t="s">
        <v>178</v>
      </c>
      <c r="E34" s="11"/>
      <c r="F34" s="234" t="str">
        <f>MID($A34,Data!F$9,1)</f>
        <v/>
      </c>
      <c r="G34" s="234" t="str">
        <f>MID($A34,Data!G$9,1)</f>
        <v/>
      </c>
      <c r="H34" s="234" t="str">
        <f>MID($A34,Data!H$9,1)</f>
        <v/>
      </c>
      <c r="I34" s="234" t="str">
        <f>MID($A34,Data!I$9,1)</f>
        <v/>
      </c>
      <c r="J34" s="234" t="str">
        <f>MID($A34,Data!J$9,1)</f>
        <v/>
      </c>
      <c r="K34" s="234" t="str">
        <f>MID($A34,Data!K$9,1)</f>
        <v/>
      </c>
      <c r="L34" s="234" t="str">
        <f>MID($A34,Data!L$9,1)</f>
        <v/>
      </c>
      <c r="M34" s="234" t="str">
        <f>MID($A34,Data!M$9,1)</f>
        <v/>
      </c>
      <c r="N34" s="234" t="str">
        <f>MID($A34,Data!N$9,1)</f>
        <v/>
      </c>
      <c r="O34" s="234" t="str">
        <f>MID($A34,Data!O$9,1)</f>
        <v/>
      </c>
      <c r="P34" s="234" t="str">
        <f>MID($A34,Data!P$9,1)</f>
        <v/>
      </c>
      <c r="Q34" s="234" t="str">
        <f>MID($A34,Data!Q$9,1)</f>
        <v/>
      </c>
      <c r="R34" s="234" t="str">
        <f>MID($A34,Data!R$9,1)</f>
        <v/>
      </c>
      <c r="S34" s="234" t="str">
        <f>MID($A34,Data!S$9,1)</f>
        <v/>
      </c>
      <c r="T34" s="234" t="str">
        <f>MID($A34,Data!T$9,1)</f>
        <v/>
      </c>
      <c r="U34" s="234" t="str">
        <f>MID($A34,Data!U$9,1)</f>
        <v/>
      </c>
      <c r="V34" s="234" t="str">
        <f>MID($A34,Data!V$9,1)</f>
        <v/>
      </c>
      <c r="W34" s="234" t="str">
        <f>MID($A34,Data!W$9,1)</f>
        <v/>
      </c>
      <c r="X34" s="234" t="str">
        <f>MID($A34,Data!X$9,1)</f>
        <v/>
      </c>
      <c r="Y34" s="234" t="str">
        <f>MID($A34,Data!Y$9,1)</f>
        <v/>
      </c>
      <c r="Z34" s="234" t="str">
        <f>MID($A34,Data!Z$9,1)</f>
        <v/>
      </c>
      <c r="AA34" s="234" t="str">
        <f>MID($A34,Data!AA$9,1)</f>
        <v/>
      </c>
      <c r="AB34" s="234" t="str">
        <f>MID($A34,Data!AB$9,1)</f>
        <v/>
      </c>
      <c r="AC34" s="234" t="str">
        <f>MID($A34,Data!AC$9,1)</f>
        <v/>
      </c>
      <c r="AD34" s="234" t="str">
        <f>MID($A34,Data!AD$9,1)</f>
        <v/>
      </c>
      <c r="AE34" s="234" t="str">
        <f>MID($A34,Data!AE$9,1)</f>
        <v/>
      </c>
      <c r="AF34" s="234" t="str">
        <f>MID($A34,Data!AF$9,1)</f>
        <v/>
      </c>
      <c r="AG34" s="234" t="str">
        <f>MID($A34,Data!AG$9,1)</f>
        <v/>
      </c>
      <c r="AH34" s="234" t="str">
        <f>MID($A34,Data!AH$9,1)</f>
        <v/>
      </c>
      <c r="AI34" s="234" t="str">
        <f>MID($A34,Data!AI$9,1)</f>
        <v/>
      </c>
      <c r="AJ34" s="234" t="str">
        <f>MID($A34,Data!AJ$9,1)</f>
        <v/>
      </c>
      <c r="AK34" s="234" t="str">
        <f>MID($A34,Data!AK$9,1)</f>
        <v/>
      </c>
      <c r="AL34" s="234" t="str">
        <f>MID($A34,Data!AL$9,1)</f>
        <v/>
      </c>
      <c r="AM34" s="234" t="str">
        <f>MID($A34,Data!AM$9,1)</f>
        <v/>
      </c>
      <c r="AN34" s="234" t="str">
        <f>MID($A34,Data!AN$9,1)</f>
        <v/>
      </c>
      <c r="AO34" s="234" t="str">
        <f>MID($A34,Data!AO$9,1)</f>
        <v/>
      </c>
      <c r="AP34" s="234" t="str">
        <f>MID($A34,Data!AP$9,1)</f>
        <v/>
      </c>
      <c r="AQ34" s="234" t="str">
        <f>MID($A34,Data!AQ$9,1)</f>
        <v/>
      </c>
      <c r="AR34" s="234" t="str">
        <f>MID($A34,Data!AR$9,1)</f>
        <v/>
      </c>
      <c r="AS34" s="234" t="str">
        <f>MID($A34,Data!AS$9,1)</f>
        <v/>
      </c>
      <c r="AT34" s="17"/>
    </row>
    <row r="35" spans="1:46" ht="1.5" customHeight="1" x14ac:dyDescent="0.25">
      <c r="A35" s="224"/>
      <c r="B35" t="s">
        <v>214</v>
      </c>
      <c r="C35" s="223"/>
      <c r="D35" s="209"/>
      <c r="E35" s="12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18"/>
    </row>
    <row r="36" spans="1:46" ht="1.5" customHeight="1" x14ac:dyDescent="0.25">
      <c r="A36" s="224"/>
      <c r="B36" t="s">
        <v>214</v>
      </c>
      <c r="C36" s="223"/>
      <c r="D36" s="210"/>
      <c r="E36" s="13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16"/>
    </row>
    <row r="37" spans="1:46" x14ac:dyDescent="0.25">
      <c r="A37" s="222"/>
      <c r="B37" t="s">
        <v>214</v>
      </c>
      <c r="C37" s="223"/>
      <c r="D37" s="208" t="s">
        <v>38</v>
      </c>
      <c r="E37" s="11"/>
      <c r="F37" s="234" t="str">
        <f>MID($A37,Data!F$9,1)</f>
        <v/>
      </c>
      <c r="G37" s="234" t="str">
        <f>MID($A37,Data!G$9,1)</f>
        <v/>
      </c>
      <c r="H37" s="234" t="str">
        <f>MID($A37,Data!H$9,1)</f>
        <v/>
      </c>
      <c r="I37" s="234" t="str">
        <f>MID($A37,Data!I$9,1)</f>
        <v/>
      </c>
      <c r="J37" s="234" t="str">
        <f>MID($A37,Data!J$9,1)</f>
        <v/>
      </c>
      <c r="K37" s="234" t="str">
        <f>MID($A37,Data!K$9,1)</f>
        <v/>
      </c>
      <c r="L37" s="234" t="str">
        <f>MID($A37,Data!L$9,1)</f>
        <v/>
      </c>
      <c r="M37" s="234" t="str">
        <f>MID($A37,Data!M$9,1)</f>
        <v/>
      </c>
      <c r="N37" s="234" t="str">
        <f>MID($A37,Data!N$9,1)</f>
        <v/>
      </c>
      <c r="O37" s="234" t="str">
        <f>MID($A37,Data!O$9,1)</f>
        <v/>
      </c>
      <c r="P37" s="234" t="str">
        <f>MID($A37,Data!P$9,1)</f>
        <v/>
      </c>
      <c r="Q37" s="234" t="str">
        <f>MID($A37,Data!Q$9,1)</f>
        <v/>
      </c>
      <c r="R37" s="234" t="str">
        <f>MID($A37,Data!R$9,1)</f>
        <v/>
      </c>
      <c r="S37" s="234" t="str">
        <f>MID($A37,Data!S$9,1)</f>
        <v/>
      </c>
      <c r="T37" s="234" t="str">
        <f>MID($A37,Data!T$9,1)</f>
        <v/>
      </c>
      <c r="U37" s="234" t="str">
        <f>MID($A37,Data!U$9,1)</f>
        <v/>
      </c>
      <c r="V37" s="234" t="str">
        <f>MID($A37,Data!V$9,1)</f>
        <v/>
      </c>
      <c r="W37" s="234" t="str">
        <f>MID($A37,Data!W$9,1)</f>
        <v/>
      </c>
      <c r="X37" s="234" t="str">
        <f>MID($A37,Data!X$9,1)</f>
        <v/>
      </c>
      <c r="Y37" s="234" t="str">
        <f>MID($A37,Data!Y$9,1)</f>
        <v/>
      </c>
      <c r="Z37" s="234" t="str">
        <f>MID($A37,Data!Z$9,1)</f>
        <v/>
      </c>
      <c r="AA37" s="234" t="str">
        <f>MID($A37,Data!AA$9,1)</f>
        <v/>
      </c>
      <c r="AB37" s="234" t="str">
        <f>MID($A37,Data!AB$9,1)</f>
        <v/>
      </c>
      <c r="AC37" s="234" t="str">
        <f>MID($A37,Data!AC$9,1)</f>
        <v/>
      </c>
      <c r="AD37" s="234" t="str">
        <f>MID($A37,Data!AD$9,1)</f>
        <v/>
      </c>
      <c r="AE37" s="234" t="str">
        <f>MID($A37,Data!AE$9,1)</f>
        <v/>
      </c>
      <c r="AF37" s="234" t="str">
        <f>MID($A37,Data!AF$9,1)</f>
        <v/>
      </c>
      <c r="AG37" s="234" t="str">
        <f>MID($A37,Data!AG$9,1)</f>
        <v/>
      </c>
      <c r="AH37" s="234" t="str">
        <f>MID($A37,Data!AH$9,1)</f>
        <v/>
      </c>
      <c r="AI37" s="234" t="str">
        <f>MID($A37,Data!AI$9,1)</f>
        <v/>
      </c>
      <c r="AJ37" s="234" t="str">
        <f>MID($A37,Data!AJ$9,1)</f>
        <v/>
      </c>
      <c r="AK37" s="234" t="str">
        <f>MID($A37,Data!AK$9,1)</f>
        <v/>
      </c>
      <c r="AL37" s="234" t="str">
        <f>MID($A37,Data!AL$9,1)</f>
        <v/>
      </c>
      <c r="AM37" s="234" t="str">
        <f>MID($A37,Data!AM$9,1)</f>
        <v/>
      </c>
      <c r="AN37" s="234" t="str">
        <f>MID($A37,Data!AN$9,1)</f>
        <v/>
      </c>
      <c r="AO37" s="234" t="str">
        <f>MID($A37,Data!AO$9,1)</f>
        <v/>
      </c>
      <c r="AP37" s="234" t="str">
        <f>MID($A37,Data!AP$9,1)</f>
        <v/>
      </c>
      <c r="AQ37" s="234" t="str">
        <f>MID($A37,Data!AQ$9,1)</f>
        <v/>
      </c>
      <c r="AR37" s="234" t="str">
        <f>MID($A37,Data!AR$9,1)</f>
        <v/>
      </c>
      <c r="AS37" s="234" t="str">
        <f>MID($A37,Data!AS$9,1)</f>
        <v/>
      </c>
      <c r="AT37" s="17"/>
    </row>
    <row r="38" spans="1:46" ht="1.5" customHeight="1" x14ac:dyDescent="0.25">
      <c r="A38" s="224"/>
      <c r="B38" t="s">
        <v>214</v>
      </c>
      <c r="C38" s="223"/>
      <c r="D38" s="209"/>
      <c r="E38" s="12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18"/>
    </row>
    <row r="39" spans="1:46" ht="1.5" customHeight="1" x14ac:dyDescent="0.25">
      <c r="A39" s="224"/>
      <c r="B39" t="s">
        <v>214</v>
      </c>
      <c r="C39" s="223"/>
      <c r="D39" s="208"/>
      <c r="E39" s="11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17"/>
    </row>
    <row r="40" spans="1:46" x14ac:dyDescent="0.25">
      <c r="A40" s="222"/>
      <c r="B40" t="s">
        <v>214</v>
      </c>
      <c r="C40" s="223"/>
      <c r="D40" s="208" t="s">
        <v>39</v>
      </c>
      <c r="E40" s="11"/>
      <c r="F40" s="234" t="str">
        <f>MID($A40,Data!F$9,1)</f>
        <v/>
      </c>
      <c r="G40" s="234" t="str">
        <f>MID($A40,Data!G$9,1)</f>
        <v/>
      </c>
      <c r="H40" s="205" t="s">
        <v>138</v>
      </c>
      <c r="I40" s="234" t="str">
        <f>MID($A40,Data!I$9,1)</f>
        <v/>
      </c>
      <c r="J40" s="234" t="str">
        <f>MID($A40,Data!J$9,1)</f>
        <v/>
      </c>
      <c r="K40" s="205" t="s">
        <v>138</v>
      </c>
      <c r="L40" s="234" t="str">
        <f>MID($A40,Data!L$9,1)</f>
        <v/>
      </c>
      <c r="M40" s="234" t="str">
        <f>MID($A40,Data!M$9,1)</f>
        <v/>
      </c>
      <c r="N40" s="234" t="str">
        <f>MID($A40,Data!N$9,1)</f>
        <v/>
      </c>
      <c r="O40" s="234" t="str">
        <f>MID($A40,Data!O$9,1)</f>
        <v/>
      </c>
      <c r="P40" s="205"/>
      <c r="Q40" s="240" t="s">
        <v>14</v>
      </c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17"/>
    </row>
    <row r="41" spans="1:46" ht="1.5" customHeight="1" x14ac:dyDescent="0.25">
      <c r="A41" s="224"/>
      <c r="B41" t="s">
        <v>214</v>
      </c>
      <c r="C41" s="187"/>
      <c r="D41" s="2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8"/>
    </row>
    <row r="42" spans="1:46" ht="1.5" customHeight="1" x14ac:dyDescent="0.25">
      <c r="A42" s="224"/>
      <c r="B42" t="s">
        <v>214</v>
      </c>
      <c r="C42" s="189"/>
      <c r="D42" s="190"/>
    </row>
    <row r="43" spans="1:46" ht="1.5" customHeight="1" x14ac:dyDescent="0.25">
      <c r="A43" s="224"/>
      <c r="B43" t="s">
        <v>214</v>
      </c>
      <c r="C43" s="191"/>
      <c r="D43" s="195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6"/>
    </row>
    <row r="44" spans="1:46" x14ac:dyDescent="0.25">
      <c r="A44" s="222"/>
      <c r="B44" t="s">
        <v>214</v>
      </c>
      <c r="C44" s="223">
        <f>C28+1</f>
        <v>3</v>
      </c>
      <c r="D44" s="208" t="s">
        <v>35</v>
      </c>
      <c r="E44" s="11"/>
      <c r="F44" s="234" t="str">
        <f>MID($A44,Data!F$9,1)</f>
        <v/>
      </c>
      <c r="G44" s="234" t="str">
        <f>MID($A44,Data!G$9,1)</f>
        <v/>
      </c>
      <c r="H44" s="205"/>
      <c r="I44" s="205"/>
      <c r="J44" s="248" t="s">
        <v>165</v>
      </c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17"/>
    </row>
    <row r="45" spans="1:46" ht="1.5" customHeight="1" x14ac:dyDescent="0.25">
      <c r="A45" s="224"/>
      <c r="B45" t="s">
        <v>214</v>
      </c>
      <c r="C45" s="223"/>
      <c r="D45" s="209"/>
      <c r="E45" s="12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18"/>
    </row>
    <row r="46" spans="1:46" ht="1.5" customHeight="1" x14ac:dyDescent="0.25">
      <c r="A46" s="224"/>
      <c r="B46" t="s">
        <v>214</v>
      </c>
      <c r="C46" s="223"/>
      <c r="D46" s="210"/>
      <c r="E46" s="13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16"/>
    </row>
    <row r="47" spans="1:46" x14ac:dyDescent="0.25">
      <c r="A47" s="222"/>
      <c r="B47" t="s">
        <v>214</v>
      </c>
      <c r="C47" s="223"/>
      <c r="D47" s="208" t="s">
        <v>36</v>
      </c>
      <c r="E47" s="11"/>
      <c r="F47" s="234" t="str">
        <f>MID($A47,Data!F$9,1)</f>
        <v/>
      </c>
      <c r="G47" s="234" t="str">
        <f>MID($A47,Data!G$9,1)</f>
        <v/>
      </c>
      <c r="H47" s="249" t="s">
        <v>138</v>
      </c>
      <c r="I47" s="234" t="str">
        <f>MID($A47,Data!I$9,1)</f>
        <v/>
      </c>
      <c r="J47" s="234" t="str">
        <f>MID($A47,Data!J$9,1)</f>
        <v/>
      </c>
      <c r="K47" s="205" t="s">
        <v>138</v>
      </c>
      <c r="L47" s="234" t="str">
        <f>MID($A47,Data!L$9,1)</f>
        <v/>
      </c>
      <c r="M47" s="234" t="str">
        <f>MID($A47,Data!M$9,1)</f>
        <v/>
      </c>
      <c r="N47" s="234" t="str">
        <f>MID($A47,Data!N$9,1)</f>
        <v/>
      </c>
      <c r="O47" s="234" t="str">
        <f>MID($A47,Data!O$9,1)</f>
        <v/>
      </c>
      <c r="P47" s="205"/>
      <c r="Q47" s="240" t="s">
        <v>14</v>
      </c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17"/>
    </row>
    <row r="48" spans="1:46" ht="1.5" customHeight="1" x14ac:dyDescent="0.25">
      <c r="A48" s="224"/>
      <c r="B48" t="s">
        <v>214</v>
      </c>
      <c r="C48" s="223"/>
      <c r="D48" s="209"/>
      <c r="E48" s="12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18"/>
    </row>
    <row r="49" spans="1:46" ht="1.5" customHeight="1" x14ac:dyDescent="0.25">
      <c r="A49" s="224"/>
      <c r="B49" t="s">
        <v>214</v>
      </c>
      <c r="C49" s="223"/>
      <c r="D49" s="210"/>
      <c r="E49" s="13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16"/>
    </row>
    <row r="50" spans="1:46" x14ac:dyDescent="0.2">
      <c r="A50" s="254"/>
      <c r="B50" t="s">
        <v>214</v>
      </c>
      <c r="C50" s="223"/>
      <c r="D50" s="208" t="s">
        <v>178</v>
      </c>
      <c r="E50" s="11"/>
      <c r="F50" s="234" t="str">
        <f>MID($A50,Data!F$9,1)</f>
        <v/>
      </c>
      <c r="G50" s="234" t="str">
        <f>MID($A50,Data!G$9,1)</f>
        <v/>
      </c>
      <c r="H50" s="234" t="str">
        <f>MID($A50,Data!H$9,1)</f>
        <v/>
      </c>
      <c r="I50" s="234" t="str">
        <f>MID($A50,Data!I$9,1)</f>
        <v/>
      </c>
      <c r="J50" s="234" t="str">
        <f>MID($A50,Data!J$9,1)</f>
        <v/>
      </c>
      <c r="K50" s="234" t="str">
        <f>MID($A50,Data!K$9,1)</f>
        <v/>
      </c>
      <c r="L50" s="234" t="str">
        <f>MID($A50,Data!L$9,1)</f>
        <v/>
      </c>
      <c r="M50" s="234" t="str">
        <f>MID($A50,Data!M$9,1)</f>
        <v/>
      </c>
      <c r="N50" s="234" t="str">
        <f>MID($A50,Data!N$9,1)</f>
        <v/>
      </c>
      <c r="O50" s="234" t="str">
        <f>MID($A50,Data!O$9,1)</f>
        <v/>
      </c>
      <c r="P50" s="234" t="str">
        <f>MID($A50,Data!P$9,1)</f>
        <v/>
      </c>
      <c r="Q50" s="234" t="str">
        <f>MID($A50,Data!Q$9,1)</f>
        <v/>
      </c>
      <c r="R50" s="234" t="str">
        <f>MID($A50,Data!R$9,1)</f>
        <v/>
      </c>
      <c r="S50" s="234" t="str">
        <f>MID($A50,Data!S$9,1)</f>
        <v/>
      </c>
      <c r="T50" s="234" t="str">
        <f>MID($A50,Data!T$9,1)</f>
        <v/>
      </c>
      <c r="U50" s="234" t="str">
        <f>MID($A50,Data!U$9,1)</f>
        <v/>
      </c>
      <c r="V50" s="234" t="str">
        <f>MID($A50,Data!V$9,1)</f>
        <v/>
      </c>
      <c r="W50" s="234" t="str">
        <f>MID($A50,Data!W$9,1)</f>
        <v/>
      </c>
      <c r="X50" s="234" t="str">
        <f>MID($A50,Data!X$9,1)</f>
        <v/>
      </c>
      <c r="Y50" s="234" t="str">
        <f>MID($A50,Data!Y$9,1)</f>
        <v/>
      </c>
      <c r="Z50" s="234" t="str">
        <f>MID($A50,Data!Z$9,1)</f>
        <v/>
      </c>
      <c r="AA50" s="234" t="str">
        <f>MID($A50,Data!AA$9,1)</f>
        <v/>
      </c>
      <c r="AB50" s="234" t="str">
        <f>MID($A50,Data!AB$9,1)</f>
        <v/>
      </c>
      <c r="AC50" s="234" t="str">
        <f>MID($A50,Data!AC$9,1)</f>
        <v/>
      </c>
      <c r="AD50" s="234" t="str">
        <f>MID($A50,Data!AD$9,1)</f>
        <v/>
      </c>
      <c r="AE50" s="234" t="str">
        <f>MID($A50,Data!AE$9,1)</f>
        <v/>
      </c>
      <c r="AF50" s="234" t="str">
        <f>MID($A50,Data!AF$9,1)</f>
        <v/>
      </c>
      <c r="AG50" s="234" t="str">
        <f>MID($A50,Data!AG$9,1)</f>
        <v/>
      </c>
      <c r="AH50" s="234" t="str">
        <f>MID($A50,Data!AH$9,1)</f>
        <v/>
      </c>
      <c r="AI50" s="234" t="str">
        <f>MID($A50,Data!AI$9,1)</f>
        <v/>
      </c>
      <c r="AJ50" s="234" t="str">
        <f>MID($A50,Data!AJ$9,1)</f>
        <v/>
      </c>
      <c r="AK50" s="234" t="str">
        <f>MID($A50,Data!AK$9,1)</f>
        <v/>
      </c>
      <c r="AL50" s="234" t="str">
        <f>MID($A50,Data!AL$9,1)</f>
        <v/>
      </c>
      <c r="AM50" s="234" t="str">
        <f>MID($A50,Data!AM$9,1)</f>
        <v/>
      </c>
      <c r="AN50" s="234" t="str">
        <f>MID($A50,Data!AN$9,1)</f>
        <v/>
      </c>
      <c r="AO50" s="234" t="str">
        <f>MID($A50,Data!AO$9,1)</f>
        <v/>
      </c>
      <c r="AP50" s="234" t="str">
        <f>MID($A50,Data!AP$9,1)</f>
        <v/>
      </c>
      <c r="AQ50" s="234" t="str">
        <f>MID($A50,Data!AQ$9,1)</f>
        <v/>
      </c>
      <c r="AR50" s="234" t="str">
        <f>MID($A50,Data!AR$9,1)</f>
        <v/>
      </c>
      <c r="AS50" s="234" t="str">
        <f>MID($A50,Data!AS$9,1)</f>
        <v/>
      </c>
      <c r="AT50" s="17"/>
    </row>
    <row r="51" spans="1:46" ht="1.5" customHeight="1" x14ac:dyDescent="0.25">
      <c r="A51" s="224"/>
      <c r="B51" t="s">
        <v>214</v>
      </c>
      <c r="C51" s="223"/>
      <c r="D51" s="209"/>
      <c r="E51" s="12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18"/>
    </row>
    <row r="52" spans="1:46" ht="1.5" customHeight="1" x14ac:dyDescent="0.25">
      <c r="A52" s="224"/>
      <c r="B52" t="s">
        <v>214</v>
      </c>
      <c r="C52" s="223"/>
      <c r="D52" s="210"/>
      <c r="E52" s="13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16"/>
    </row>
    <row r="53" spans="1:46" x14ac:dyDescent="0.25">
      <c r="A53" s="222"/>
      <c r="B53" t="s">
        <v>214</v>
      </c>
      <c r="C53" s="223"/>
      <c r="D53" s="208" t="s">
        <v>38</v>
      </c>
      <c r="E53" s="11"/>
      <c r="F53" s="234" t="str">
        <f>MID($A53,Data!F$9,1)</f>
        <v/>
      </c>
      <c r="G53" s="234" t="str">
        <f>MID($A53,Data!G$9,1)</f>
        <v/>
      </c>
      <c r="H53" s="234" t="str">
        <f>MID($A53,Data!H$9,1)</f>
        <v/>
      </c>
      <c r="I53" s="234" t="str">
        <f>MID($A53,Data!I$9,1)</f>
        <v/>
      </c>
      <c r="J53" s="234" t="str">
        <f>MID($A53,Data!J$9,1)</f>
        <v/>
      </c>
      <c r="K53" s="234" t="str">
        <f>MID($A53,Data!K$9,1)</f>
        <v/>
      </c>
      <c r="L53" s="234" t="str">
        <f>MID($A53,Data!L$9,1)</f>
        <v/>
      </c>
      <c r="M53" s="234" t="str">
        <f>MID($A53,Data!M$9,1)</f>
        <v/>
      </c>
      <c r="N53" s="234" t="str">
        <f>MID($A53,Data!N$9,1)</f>
        <v/>
      </c>
      <c r="O53" s="234" t="str">
        <f>MID($A53,Data!O$9,1)</f>
        <v/>
      </c>
      <c r="P53" s="234" t="str">
        <f>MID($A53,Data!P$9,1)</f>
        <v/>
      </c>
      <c r="Q53" s="234" t="str">
        <f>MID($A53,Data!Q$9,1)</f>
        <v/>
      </c>
      <c r="R53" s="234" t="str">
        <f>MID($A53,Data!R$9,1)</f>
        <v/>
      </c>
      <c r="S53" s="234" t="str">
        <f>MID($A53,Data!S$9,1)</f>
        <v/>
      </c>
      <c r="T53" s="234" t="str">
        <f>MID($A53,Data!T$9,1)</f>
        <v/>
      </c>
      <c r="U53" s="234" t="str">
        <f>MID($A53,Data!U$9,1)</f>
        <v/>
      </c>
      <c r="V53" s="234" t="str">
        <f>MID($A53,Data!V$9,1)</f>
        <v/>
      </c>
      <c r="W53" s="234" t="str">
        <f>MID($A53,Data!W$9,1)</f>
        <v/>
      </c>
      <c r="X53" s="234" t="str">
        <f>MID($A53,Data!X$9,1)</f>
        <v/>
      </c>
      <c r="Y53" s="234" t="str">
        <f>MID($A53,Data!Y$9,1)</f>
        <v/>
      </c>
      <c r="Z53" s="234" t="str">
        <f>MID($A53,Data!Z$9,1)</f>
        <v/>
      </c>
      <c r="AA53" s="234" t="str">
        <f>MID($A53,Data!AA$9,1)</f>
        <v/>
      </c>
      <c r="AB53" s="234" t="str">
        <f>MID($A53,Data!AB$9,1)</f>
        <v/>
      </c>
      <c r="AC53" s="234" t="str">
        <f>MID($A53,Data!AC$9,1)</f>
        <v/>
      </c>
      <c r="AD53" s="234" t="str">
        <f>MID($A53,Data!AD$9,1)</f>
        <v/>
      </c>
      <c r="AE53" s="234" t="str">
        <f>MID($A53,Data!AE$9,1)</f>
        <v/>
      </c>
      <c r="AF53" s="234" t="str">
        <f>MID($A53,Data!AF$9,1)</f>
        <v/>
      </c>
      <c r="AG53" s="234" t="str">
        <f>MID($A53,Data!AG$9,1)</f>
        <v/>
      </c>
      <c r="AH53" s="234" t="str">
        <f>MID($A53,Data!AH$9,1)</f>
        <v/>
      </c>
      <c r="AI53" s="234" t="str">
        <f>MID($A53,Data!AI$9,1)</f>
        <v/>
      </c>
      <c r="AJ53" s="234" t="str">
        <f>MID($A53,Data!AJ$9,1)</f>
        <v/>
      </c>
      <c r="AK53" s="234" t="str">
        <f>MID($A53,Data!AK$9,1)</f>
        <v/>
      </c>
      <c r="AL53" s="234" t="str">
        <f>MID($A53,Data!AL$9,1)</f>
        <v/>
      </c>
      <c r="AM53" s="234" t="str">
        <f>MID($A53,Data!AM$9,1)</f>
        <v/>
      </c>
      <c r="AN53" s="234" t="str">
        <f>MID($A53,Data!AN$9,1)</f>
        <v/>
      </c>
      <c r="AO53" s="234" t="str">
        <f>MID($A53,Data!AO$9,1)</f>
        <v/>
      </c>
      <c r="AP53" s="234" t="str">
        <f>MID($A53,Data!AP$9,1)</f>
        <v/>
      </c>
      <c r="AQ53" s="234" t="str">
        <f>MID($A53,Data!AQ$9,1)</f>
        <v/>
      </c>
      <c r="AR53" s="234" t="str">
        <f>MID($A53,Data!AR$9,1)</f>
        <v/>
      </c>
      <c r="AS53" s="234" t="str">
        <f>MID($A53,Data!AS$9,1)</f>
        <v/>
      </c>
      <c r="AT53" s="17"/>
    </row>
    <row r="54" spans="1:46" ht="1.5" customHeight="1" x14ac:dyDescent="0.25">
      <c r="A54" s="224"/>
      <c r="B54" t="s">
        <v>214</v>
      </c>
      <c r="C54" s="223"/>
      <c r="D54" s="209"/>
      <c r="E54" s="12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18"/>
    </row>
    <row r="55" spans="1:46" ht="1.5" customHeight="1" x14ac:dyDescent="0.25">
      <c r="A55" s="224"/>
      <c r="B55" t="s">
        <v>214</v>
      </c>
      <c r="C55" s="223"/>
      <c r="D55" s="208"/>
      <c r="E55" s="11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17"/>
    </row>
    <row r="56" spans="1:46" x14ac:dyDescent="0.25">
      <c r="A56" s="222"/>
      <c r="B56" t="s">
        <v>214</v>
      </c>
      <c r="C56" s="223"/>
      <c r="D56" s="208" t="s">
        <v>39</v>
      </c>
      <c r="E56" s="11"/>
      <c r="F56" s="234" t="str">
        <f>MID($A56,Data!F$9,1)</f>
        <v/>
      </c>
      <c r="G56" s="234" t="str">
        <f>MID($A56,Data!G$9,1)</f>
        <v/>
      </c>
      <c r="H56" s="205" t="s">
        <v>138</v>
      </c>
      <c r="I56" s="234" t="str">
        <f>MID($A56,Data!I$9,1)</f>
        <v/>
      </c>
      <c r="J56" s="234" t="str">
        <f>MID($A56,Data!J$9,1)</f>
        <v/>
      </c>
      <c r="K56" s="205" t="s">
        <v>138</v>
      </c>
      <c r="L56" s="234" t="str">
        <f>MID($A56,Data!L$9,1)</f>
        <v/>
      </c>
      <c r="M56" s="234" t="str">
        <f>MID($A56,Data!M$9,1)</f>
        <v/>
      </c>
      <c r="N56" s="234" t="str">
        <f>MID($A56,Data!N$9,1)</f>
        <v/>
      </c>
      <c r="O56" s="234" t="str">
        <f>MID($A56,Data!O$9,1)</f>
        <v/>
      </c>
      <c r="P56" s="205"/>
      <c r="Q56" s="240" t="s">
        <v>14</v>
      </c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17"/>
    </row>
    <row r="57" spans="1:46" ht="1.5" customHeight="1" x14ac:dyDescent="0.25">
      <c r="A57" s="224"/>
      <c r="B57" t="s">
        <v>214</v>
      </c>
      <c r="C57" s="187"/>
      <c r="D57" s="2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8"/>
    </row>
    <row r="58" spans="1:46" ht="1.5" customHeight="1" x14ac:dyDescent="0.25">
      <c r="A58" s="224"/>
      <c r="B58" t="s">
        <v>214</v>
      </c>
      <c r="C58" s="189"/>
      <c r="D58" s="190"/>
    </row>
    <row r="59" spans="1:46" ht="1.5" customHeight="1" x14ac:dyDescent="0.25">
      <c r="A59" s="224"/>
      <c r="B59" t="s">
        <v>214</v>
      </c>
      <c r="C59" s="191"/>
      <c r="D59" s="195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6"/>
    </row>
    <row r="60" spans="1:46" x14ac:dyDescent="0.25">
      <c r="A60" s="222"/>
      <c r="B60" t="s">
        <v>214</v>
      </c>
      <c r="C60" s="223">
        <f>C44+1</f>
        <v>4</v>
      </c>
      <c r="D60" s="208" t="s">
        <v>35</v>
      </c>
      <c r="E60" s="11"/>
      <c r="F60" s="234" t="str">
        <f>MID($A60,Data!F$9,1)</f>
        <v/>
      </c>
      <c r="G60" s="234" t="str">
        <f>MID($A60,Data!G$9,1)</f>
        <v/>
      </c>
      <c r="H60" s="205"/>
      <c r="I60" s="205"/>
      <c r="J60" s="248" t="s">
        <v>165</v>
      </c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17"/>
    </row>
    <row r="61" spans="1:46" ht="1.5" customHeight="1" x14ac:dyDescent="0.25">
      <c r="A61" s="224"/>
      <c r="B61" t="s">
        <v>214</v>
      </c>
      <c r="C61" s="223"/>
      <c r="D61" s="209"/>
      <c r="E61" s="12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18"/>
    </row>
    <row r="62" spans="1:46" ht="1.5" customHeight="1" x14ac:dyDescent="0.25">
      <c r="A62" s="224"/>
      <c r="B62" t="s">
        <v>214</v>
      </c>
      <c r="C62" s="223"/>
      <c r="D62" s="210"/>
      <c r="E62" s="13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16"/>
    </row>
    <row r="63" spans="1:46" x14ac:dyDescent="0.25">
      <c r="A63" s="222"/>
      <c r="B63" t="s">
        <v>214</v>
      </c>
      <c r="C63" s="223"/>
      <c r="D63" s="208" t="s">
        <v>36</v>
      </c>
      <c r="E63" s="11"/>
      <c r="F63" s="234" t="str">
        <f>MID($A63,Data!F$9,1)</f>
        <v/>
      </c>
      <c r="G63" s="234" t="str">
        <f>MID($A63,Data!G$9,1)</f>
        <v/>
      </c>
      <c r="H63" s="249" t="s">
        <v>138</v>
      </c>
      <c r="I63" s="234" t="str">
        <f>MID($A63,Data!I$9,1)</f>
        <v/>
      </c>
      <c r="J63" s="234" t="str">
        <f>MID($A63,Data!J$9,1)</f>
        <v/>
      </c>
      <c r="K63" s="205" t="s">
        <v>138</v>
      </c>
      <c r="L63" s="234" t="str">
        <f>MID($A63,Data!L$9,1)</f>
        <v/>
      </c>
      <c r="M63" s="234" t="str">
        <f>MID($A63,Data!M$9,1)</f>
        <v/>
      </c>
      <c r="N63" s="234" t="str">
        <f>MID($A63,Data!N$9,1)</f>
        <v/>
      </c>
      <c r="O63" s="234" t="str">
        <f>MID($A63,Data!O$9,1)</f>
        <v/>
      </c>
      <c r="P63" s="205"/>
      <c r="Q63" s="240" t="s">
        <v>14</v>
      </c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17"/>
    </row>
    <row r="64" spans="1:46" ht="1.5" customHeight="1" x14ac:dyDescent="0.25">
      <c r="A64" s="224"/>
      <c r="B64" t="s">
        <v>214</v>
      </c>
      <c r="C64" s="223"/>
      <c r="D64" s="209"/>
      <c r="E64" s="12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18"/>
    </row>
    <row r="65" spans="1:46" ht="1.5" customHeight="1" x14ac:dyDescent="0.25">
      <c r="A65" s="224"/>
      <c r="B65" t="s">
        <v>214</v>
      </c>
      <c r="C65" s="223"/>
      <c r="D65" s="210"/>
      <c r="E65" s="13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16"/>
    </row>
    <row r="66" spans="1:46" x14ac:dyDescent="0.2">
      <c r="A66" s="254"/>
      <c r="B66" t="s">
        <v>214</v>
      </c>
      <c r="C66" s="223"/>
      <c r="D66" s="208" t="s">
        <v>178</v>
      </c>
      <c r="E66" s="11"/>
      <c r="F66" s="234" t="str">
        <f>MID($A66,Data!F$9,1)</f>
        <v/>
      </c>
      <c r="G66" s="234" t="str">
        <f>MID($A66,Data!G$9,1)</f>
        <v/>
      </c>
      <c r="H66" s="234" t="str">
        <f>MID($A66,Data!H$9,1)</f>
        <v/>
      </c>
      <c r="I66" s="234" t="str">
        <f>MID($A66,Data!I$9,1)</f>
        <v/>
      </c>
      <c r="J66" s="234" t="str">
        <f>MID($A66,Data!J$9,1)</f>
        <v/>
      </c>
      <c r="K66" s="234" t="str">
        <f>MID($A66,Data!K$9,1)</f>
        <v/>
      </c>
      <c r="L66" s="234" t="str">
        <f>MID($A66,Data!L$9,1)</f>
        <v/>
      </c>
      <c r="M66" s="234" t="str">
        <f>MID($A66,Data!M$9,1)</f>
        <v/>
      </c>
      <c r="N66" s="234" t="str">
        <f>MID($A66,Data!N$9,1)</f>
        <v/>
      </c>
      <c r="O66" s="234" t="str">
        <f>MID($A66,Data!O$9,1)</f>
        <v/>
      </c>
      <c r="P66" s="234" t="str">
        <f>MID($A66,Data!P$9,1)</f>
        <v/>
      </c>
      <c r="Q66" s="234" t="str">
        <f>MID($A66,Data!Q$9,1)</f>
        <v/>
      </c>
      <c r="R66" s="234" t="str">
        <f>MID($A66,Data!R$9,1)</f>
        <v/>
      </c>
      <c r="S66" s="234" t="str">
        <f>MID($A66,Data!S$9,1)</f>
        <v/>
      </c>
      <c r="T66" s="234" t="str">
        <f>MID($A66,Data!T$9,1)</f>
        <v/>
      </c>
      <c r="U66" s="234" t="str">
        <f>MID($A66,Data!U$9,1)</f>
        <v/>
      </c>
      <c r="V66" s="234" t="str">
        <f>MID($A66,Data!V$9,1)</f>
        <v/>
      </c>
      <c r="W66" s="234" t="str">
        <f>MID($A66,Data!W$9,1)</f>
        <v/>
      </c>
      <c r="X66" s="234" t="str">
        <f>MID($A66,Data!X$9,1)</f>
        <v/>
      </c>
      <c r="Y66" s="234" t="str">
        <f>MID($A66,Data!Y$9,1)</f>
        <v/>
      </c>
      <c r="Z66" s="234" t="str">
        <f>MID($A66,Data!Z$9,1)</f>
        <v/>
      </c>
      <c r="AA66" s="234" t="str">
        <f>MID($A66,Data!AA$9,1)</f>
        <v/>
      </c>
      <c r="AB66" s="234" t="str">
        <f>MID($A66,Data!AB$9,1)</f>
        <v/>
      </c>
      <c r="AC66" s="234" t="str">
        <f>MID($A66,Data!AC$9,1)</f>
        <v/>
      </c>
      <c r="AD66" s="234" t="str">
        <f>MID($A66,Data!AD$9,1)</f>
        <v/>
      </c>
      <c r="AE66" s="234" t="str">
        <f>MID($A66,Data!AE$9,1)</f>
        <v/>
      </c>
      <c r="AF66" s="234" t="str">
        <f>MID($A66,Data!AF$9,1)</f>
        <v/>
      </c>
      <c r="AG66" s="234" t="str">
        <f>MID($A66,Data!AG$9,1)</f>
        <v/>
      </c>
      <c r="AH66" s="234" t="str">
        <f>MID($A66,Data!AH$9,1)</f>
        <v/>
      </c>
      <c r="AI66" s="234" t="str">
        <f>MID($A66,Data!AI$9,1)</f>
        <v/>
      </c>
      <c r="AJ66" s="234" t="str">
        <f>MID($A66,Data!AJ$9,1)</f>
        <v/>
      </c>
      <c r="AK66" s="234" t="str">
        <f>MID($A66,Data!AK$9,1)</f>
        <v/>
      </c>
      <c r="AL66" s="234" t="str">
        <f>MID($A66,Data!AL$9,1)</f>
        <v/>
      </c>
      <c r="AM66" s="234" t="str">
        <f>MID($A66,Data!AM$9,1)</f>
        <v/>
      </c>
      <c r="AN66" s="234" t="str">
        <f>MID($A66,Data!AN$9,1)</f>
        <v/>
      </c>
      <c r="AO66" s="234" t="str">
        <f>MID($A66,Data!AO$9,1)</f>
        <v/>
      </c>
      <c r="AP66" s="234" t="str">
        <f>MID($A66,Data!AP$9,1)</f>
        <v/>
      </c>
      <c r="AQ66" s="234" t="str">
        <f>MID($A66,Data!AQ$9,1)</f>
        <v/>
      </c>
      <c r="AR66" s="234" t="str">
        <f>MID($A66,Data!AR$9,1)</f>
        <v/>
      </c>
      <c r="AS66" s="234" t="str">
        <f>MID($A66,Data!AS$9,1)</f>
        <v/>
      </c>
      <c r="AT66" s="17"/>
    </row>
    <row r="67" spans="1:46" ht="1.5" customHeight="1" x14ac:dyDescent="0.25">
      <c r="A67" s="224"/>
      <c r="B67" t="s">
        <v>214</v>
      </c>
      <c r="C67" s="223"/>
      <c r="D67" s="209"/>
      <c r="E67" s="12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18"/>
    </row>
    <row r="68" spans="1:46" ht="1.5" customHeight="1" x14ac:dyDescent="0.25">
      <c r="A68" s="224"/>
      <c r="B68" t="s">
        <v>214</v>
      </c>
      <c r="C68" s="223"/>
      <c r="D68" s="210"/>
      <c r="E68" s="13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235"/>
      <c r="AT68" s="16"/>
    </row>
    <row r="69" spans="1:46" x14ac:dyDescent="0.25">
      <c r="A69" s="222"/>
      <c r="B69" t="s">
        <v>214</v>
      </c>
      <c r="C69" s="223"/>
      <c r="D69" s="208" t="s">
        <v>38</v>
      </c>
      <c r="E69" s="11"/>
      <c r="F69" s="234" t="str">
        <f>MID($A69,Data!F$9,1)</f>
        <v/>
      </c>
      <c r="G69" s="234" t="str">
        <f>MID($A69,Data!G$9,1)</f>
        <v/>
      </c>
      <c r="H69" s="234" t="str">
        <f>MID($A69,Data!H$9,1)</f>
        <v/>
      </c>
      <c r="I69" s="234" t="str">
        <f>MID($A69,Data!I$9,1)</f>
        <v/>
      </c>
      <c r="J69" s="234" t="str">
        <f>MID($A69,Data!J$9,1)</f>
        <v/>
      </c>
      <c r="K69" s="234" t="str">
        <f>MID($A69,Data!K$9,1)</f>
        <v/>
      </c>
      <c r="L69" s="234" t="str">
        <f>MID($A69,Data!L$9,1)</f>
        <v/>
      </c>
      <c r="M69" s="234" t="str">
        <f>MID($A69,Data!M$9,1)</f>
        <v/>
      </c>
      <c r="N69" s="234" t="str">
        <f>MID($A69,Data!N$9,1)</f>
        <v/>
      </c>
      <c r="O69" s="234" t="str">
        <f>MID($A69,Data!O$9,1)</f>
        <v/>
      </c>
      <c r="P69" s="234" t="str">
        <f>MID($A69,Data!P$9,1)</f>
        <v/>
      </c>
      <c r="Q69" s="234" t="str">
        <f>MID($A69,Data!Q$9,1)</f>
        <v/>
      </c>
      <c r="R69" s="234" t="str">
        <f>MID($A69,Data!R$9,1)</f>
        <v/>
      </c>
      <c r="S69" s="234" t="str">
        <f>MID($A69,Data!S$9,1)</f>
        <v/>
      </c>
      <c r="T69" s="234" t="str">
        <f>MID($A69,Data!T$9,1)</f>
        <v/>
      </c>
      <c r="U69" s="234" t="str">
        <f>MID($A69,Data!U$9,1)</f>
        <v/>
      </c>
      <c r="V69" s="234" t="str">
        <f>MID($A69,Data!V$9,1)</f>
        <v/>
      </c>
      <c r="W69" s="234" t="str">
        <f>MID($A69,Data!W$9,1)</f>
        <v/>
      </c>
      <c r="X69" s="234" t="str">
        <f>MID($A69,Data!X$9,1)</f>
        <v/>
      </c>
      <c r="Y69" s="234" t="str">
        <f>MID($A69,Data!Y$9,1)</f>
        <v/>
      </c>
      <c r="Z69" s="234" t="str">
        <f>MID($A69,Data!Z$9,1)</f>
        <v/>
      </c>
      <c r="AA69" s="234" t="str">
        <f>MID($A69,Data!AA$9,1)</f>
        <v/>
      </c>
      <c r="AB69" s="234" t="str">
        <f>MID($A69,Data!AB$9,1)</f>
        <v/>
      </c>
      <c r="AC69" s="234" t="str">
        <f>MID($A69,Data!AC$9,1)</f>
        <v/>
      </c>
      <c r="AD69" s="234" t="str">
        <f>MID($A69,Data!AD$9,1)</f>
        <v/>
      </c>
      <c r="AE69" s="234" t="str">
        <f>MID($A69,Data!AE$9,1)</f>
        <v/>
      </c>
      <c r="AF69" s="234" t="str">
        <f>MID($A69,Data!AF$9,1)</f>
        <v/>
      </c>
      <c r="AG69" s="234" t="str">
        <f>MID($A69,Data!AG$9,1)</f>
        <v/>
      </c>
      <c r="AH69" s="234" t="str">
        <f>MID($A69,Data!AH$9,1)</f>
        <v/>
      </c>
      <c r="AI69" s="234" t="str">
        <f>MID($A69,Data!AI$9,1)</f>
        <v/>
      </c>
      <c r="AJ69" s="234" t="str">
        <f>MID($A69,Data!AJ$9,1)</f>
        <v/>
      </c>
      <c r="AK69" s="234" t="str">
        <f>MID($A69,Data!AK$9,1)</f>
        <v/>
      </c>
      <c r="AL69" s="234" t="str">
        <f>MID($A69,Data!AL$9,1)</f>
        <v/>
      </c>
      <c r="AM69" s="234" t="str">
        <f>MID($A69,Data!AM$9,1)</f>
        <v/>
      </c>
      <c r="AN69" s="234" t="str">
        <f>MID($A69,Data!AN$9,1)</f>
        <v/>
      </c>
      <c r="AO69" s="234" t="str">
        <f>MID($A69,Data!AO$9,1)</f>
        <v/>
      </c>
      <c r="AP69" s="234" t="str">
        <f>MID($A69,Data!AP$9,1)</f>
        <v/>
      </c>
      <c r="AQ69" s="234" t="str">
        <f>MID($A69,Data!AQ$9,1)</f>
        <v/>
      </c>
      <c r="AR69" s="234" t="str">
        <f>MID($A69,Data!AR$9,1)</f>
        <v/>
      </c>
      <c r="AS69" s="234" t="str">
        <f>MID($A69,Data!AS$9,1)</f>
        <v/>
      </c>
      <c r="AT69" s="17"/>
    </row>
    <row r="70" spans="1:46" ht="1.5" customHeight="1" x14ac:dyDescent="0.25">
      <c r="A70" s="224"/>
      <c r="B70" t="s">
        <v>214</v>
      </c>
      <c r="C70" s="223"/>
      <c r="D70" s="209"/>
      <c r="E70" s="12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18"/>
    </row>
    <row r="71" spans="1:46" ht="1.5" customHeight="1" x14ac:dyDescent="0.25">
      <c r="A71" s="224"/>
      <c r="B71" t="s">
        <v>214</v>
      </c>
      <c r="C71" s="223"/>
      <c r="D71" s="208"/>
      <c r="E71" s="11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17"/>
    </row>
    <row r="72" spans="1:46" x14ac:dyDescent="0.25">
      <c r="A72" s="222"/>
      <c r="B72" t="s">
        <v>214</v>
      </c>
      <c r="C72" s="223"/>
      <c r="D72" s="208" t="s">
        <v>39</v>
      </c>
      <c r="E72" s="11"/>
      <c r="F72" s="234" t="str">
        <f>MID($A72,Data!F$9,1)</f>
        <v/>
      </c>
      <c r="G72" s="234" t="str">
        <f>MID($A72,Data!G$9,1)</f>
        <v/>
      </c>
      <c r="H72" s="205" t="s">
        <v>138</v>
      </c>
      <c r="I72" s="234" t="str">
        <f>MID($A72,Data!I$9,1)</f>
        <v/>
      </c>
      <c r="J72" s="234" t="str">
        <f>MID($A72,Data!J$9,1)</f>
        <v/>
      </c>
      <c r="K72" s="205" t="s">
        <v>138</v>
      </c>
      <c r="L72" s="234" t="str">
        <f>MID($A72,Data!L$9,1)</f>
        <v/>
      </c>
      <c r="M72" s="234" t="str">
        <f>MID($A72,Data!M$9,1)</f>
        <v/>
      </c>
      <c r="N72" s="234" t="str">
        <f>MID($A72,Data!N$9,1)</f>
        <v/>
      </c>
      <c r="O72" s="234" t="str">
        <f>MID($A72,Data!O$9,1)</f>
        <v/>
      </c>
      <c r="P72" s="205"/>
      <c r="Q72" s="240" t="s">
        <v>14</v>
      </c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17"/>
    </row>
    <row r="73" spans="1:46" ht="1.5" customHeight="1" x14ac:dyDescent="0.25">
      <c r="A73" s="224"/>
      <c r="B73" t="s">
        <v>214</v>
      </c>
      <c r="C73" s="187"/>
      <c r="D73" s="2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8"/>
    </row>
    <row r="74" spans="1:46" ht="1.5" customHeight="1" x14ac:dyDescent="0.25">
      <c r="A74" s="224"/>
      <c r="B74" t="s">
        <v>214</v>
      </c>
      <c r="C74" s="189"/>
      <c r="D74" s="190"/>
    </row>
    <row r="75" spans="1:46" ht="1.5" customHeight="1" x14ac:dyDescent="0.25">
      <c r="A75" s="224"/>
      <c r="B75" t="s">
        <v>214</v>
      </c>
      <c r="C75" s="191"/>
      <c r="D75" s="195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6"/>
    </row>
    <row r="76" spans="1:46" x14ac:dyDescent="0.25">
      <c r="A76" s="222"/>
      <c r="B76" t="s">
        <v>214</v>
      </c>
      <c r="C76" s="223">
        <f>C60+1</f>
        <v>5</v>
      </c>
      <c r="D76" s="208" t="s">
        <v>35</v>
      </c>
      <c r="E76" s="11"/>
      <c r="F76" s="234" t="str">
        <f>MID($A76,Data!F$9,1)</f>
        <v/>
      </c>
      <c r="G76" s="234" t="str">
        <f>MID($A76,Data!G$9,1)</f>
        <v/>
      </c>
      <c r="H76" s="205"/>
      <c r="I76" s="205"/>
      <c r="J76" s="248" t="s">
        <v>165</v>
      </c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17"/>
    </row>
    <row r="77" spans="1:46" ht="1.5" customHeight="1" x14ac:dyDescent="0.25">
      <c r="A77" s="224"/>
      <c r="B77" t="s">
        <v>214</v>
      </c>
      <c r="C77" s="223"/>
      <c r="D77" s="209"/>
      <c r="E77" s="12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18"/>
    </row>
    <row r="78" spans="1:46" ht="1.5" customHeight="1" x14ac:dyDescent="0.25">
      <c r="A78" s="224"/>
      <c r="B78" t="s">
        <v>214</v>
      </c>
      <c r="C78" s="223"/>
      <c r="D78" s="210"/>
      <c r="E78" s="13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235"/>
      <c r="AQ78" s="235"/>
      <c r="AR78" s="235"/>
      <c r="AS78" s="235"/>
      <c r="AT78" s="16"/>
    </row>
    <row r="79" spans="1:46" x14ac:dyDescent="0.25">
      <c r="A79" s="222"/>
      <c r="B79" t="s">
        <v>214</v>
      </c>
      <c r="C79" s="223"/>
      <c r="D79" s="208" t="s">
        <v>36</v>
      </c>
      <c r="E79" s="11"/>
      <c r="F79" s="234" t="str">
        <f>MID($A79,Data!F$9,1)</f>
        <v/>
      </c>
      <c r="G79" s="234" t="str">
        <f>MID($A79,Data!G$9,1)</f>
        <v/>
      </c>
      <c r="H79" s="249" t="s">
        <v>138</v>
      </c>
      <c r="I79" s="234" t="str">
        <f>MID($A79,Data!I$9,1)</f>
        <v/>
      </c>
      <c r="J79" s="234" t="str">
        <f>MID($A79,Data!J$9,1)</f>
        <v/>
      </c>
      <c r="K79" s="205" t="s">
        <v>138</v>
      </c>
      <c r="L79" s="234" t="str">
        <f>MID($A79,Data!L$9,1)</f>
        <v/>
      </c>
      <c r="M79" s="234" t="str">
        <f>MID($A79,Data!M$9,1)</f>
        <v/>
      </c>
      <c r="N79" s="234" t="str">
        <f>MID($A79,Data!N$9,1)</f>
        <v/>
      </c>
      <c r="O79" s="234" t="str">
        <f>MID($A79,Data!O$9,1)</f>
        <v/>
      </c>
      <c r="P79" s="205"/>
      <c r="Q79" s="240" t="s">
        <v>14</v>
      </c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17"/>
    </row>
    <row r="80" spans="1:46" ht="1.5" customHeight="1" x14ac:dyDescent="0.25">
      <c r="A80" s="224"/>
      <c r="B80" t="s">
        <v>214</v>
      </c>
      <c r="C80" s="223"/>
      <c r="D80" s="209"/>
      <c r="E80" s="12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18"/>
    </row>
    <row r="81" spans="1:46" ht="1.5" customHeight="1" x14ac:dyDescent="0.25">
      <c r="A81" s="224"/>
      <c r="B81" t="s">
        <v>214</v>
      </c>
      <c r="C81" s="223"/>
      <c r="D81" s="210"/>
      <c r="E81" s="13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35"/>
      <c r="AT81" s="16"/>
    </row>
    <row r="82" spans="1:46" x14ac:dyDescent="0.2">
      <c r="A82" s="254"/>
      <c r="B82" t="s">
        <v>214</v>
      </c>
      <c r="C82" s="223"/>
      <c r="D82" s="208" t="s">
        <v>178</v>
      </c>
      <c r="E82" s="11"/>
      <c r="F82" s="234" t="str">
        <f>MID($A82,Data!F$9,1)</f>
        <v/>
      </c>
      <c r="G82" s="234" t="str">
        <f>MID($A82,Data!G$9,1)</f>
        <v/>
      </c>
      <c r="H82" s="234" t="str">
        <f>MID($A82,Data!H$9,1)</f>
        <v/>
      </c>
      <c r="I82" s="234" t="str">
        <f>MID($A82,Data!I$9,1)</f>
        <v/>
      </c>
      <c r="J82" s="234" t="str">
        <f>MID($A82,Data!J$9,1)</f>
        <v/>
      </c>
      <c r="K82" s="234" t="str">
        <f>MID($A82,Data!K$9,1)</f>
        <v/>
      </c>
      <c r="L82" s="234" t="str">
        <f>MID($A82,Data!L$9,1)</f>
        <v/>
      </c>
      <c r="M82" s="234" t="str">
        <f>MID($A82,Data!M$9,1)</f>
        <v/>
      </c>
      <c r="N82" s="234" t="str">
        <f>MID($A82,Data!N$9,1)</f>
        <v/>
      </c>
      <c r="O82" s="234" t="str">
        <f>MID($A82,Data!O$9,1)</f>
        <v/>
      </c>
      <c r="P82" s="234" t="str">
        <f>MID($A82,Data!P$9,1)</f>
        <v/>
      </c>
      <c r="Q82" s="234" t="str">
        <f>MID($A82,Data!Q$9,1)</f>
        <v/>
      </c>
      <c r="R82" s="234" t="str">
        <f>MID($A82,Data!R$9,1)</f>
        <v/>
      </c>
      <c r="S82" s="234" t="str">
        <f>MID($A82,Data!S$9,1)</f>
        <v/>
      </c>
      <c r="T82" s="234" t="str">
        <f>MID($A82,Data!T$9,1)</f>
        <v/>
      </c>
      <c r="U82" s="234" t="str">
        <f>MID($A82,Data!U$9,1)</f>
        <v/>
      </c>
      <c r="V82" s="234" t="str">
        <f>MID($A82,Data!V$9,1)</f>
        <v/>
      </c>
      <c r="W82" s="234" t="str">
        <f>MID($A82,Data!W$9,1)</f>
        <v/>
      </c>
      <c r="X82" s="234" t="str">
        <f>MID($A82,Data!X$9,1)</f>
        <v/>
      </c>
      <c r="Y82" s="234" t="str">
        <f>MID($A82,Data!Y$9,1)</f>
        <v/>
      </c>
      <c r="Z82" s="234" t="str">
        <f>MID($A82,Data!Z$9,1)</f>
        <v/>
      </c>
      <c r="AA82" s="234" t="str">
        <f>MID($A82,Data!AA$9,1)</f>
        <v/>
      </c>
      <c r="AB82" s="234" t="str">
        <f>MID($A82,Data!AB$9,1)</f>
        <v/>
      </c>
      <c r="AC82" s="234" t="str">
        <f>MID($A82,Data!AC$9,1)</f>
        <v/>
      </c>
      <c r="AD82" s="234" t="str">
        <f>MID($A82,Data!AD$9,1)</f>
        <v/>
      </c>
      <c r="AE82" s="234" t="str">
        <f>MID($A82,Data!AE$9,1)</f>
        <v/>
      </c>
      <c r="AF82" s="234" t="str">
        <f>MID($A82,Data!AF$9,1)</f>
        <v/>
      </c>
      <c r="AG82" s="234" t="str">
        <f>MID($A82,Data!AG$9,1)</f>
        <v/>
      </c>
      <c r="AH82" s="234" t="str">
        <f>MID($A82,Data!AH$9,1)</f>
        <v/>
      </c>
      <c r="AI82" s="234" t="str">
        <f>MID($A82,Data!AI$9,1)</f>
        <v/>
      </c>
      <c r="AJ82" s="234" t="str">
        <f>MID($A82,Data!AJ$9,1)</f>
        <v/>
      </c>
      <c r="AK82" s="234" t="str">
        <f>MID($A82,Data!AK$9,1)</f>
        <v/>
      </c>
      <c r="AL82" s="234" t="str">
        <f>MID($A82,Data!AL$9,1)</f>
        <v/>
      </c>
      <c r="AM82" s="234" t="str">
        <f>MID($A82,Data!AM$9,1)</f>
        <v/>
      </c>
      <c r="AN82" s="234" t="str">
        <f>MID($A82,Data!AN$9,1)</f>
        <v/>
      </c>
      <c r="AO82" s="234" t="str">
        <f>MID($A82,Data!AO$9,1)</f>
        <v/>
      </c>
      <c r="AP82" s="234" t="str">
        <f>MID($A82,Data!AP$9,1)</f>
        <v/>
      </c>
      <c r="AQ82" s="234" t="str">
        <f>MID($A82,Data!AQ$9,1)</f>
        <v/>
      </c>
      <c r="AR82" s="234" t="str">
        <f>MID($A82,Data!AR$9,1)</f>
        <v/>
      </c>
      <c r="AS82" s="234" t="str">
        <f>MID($A82,Data!AS$9,1)</f>
        <v/>
      </c>
      <c r="AT82" s="17"/>
    </row>
    <row r="83" spans="1:46" ht="1.5" customHeight="1" x14ac:dyDescent="0.25">
      <c r="A83" s="224"/>
      <c r="B83" t="s">
        <v>214</v>
      </c>
      <c r="C83" s="223"/>
      <c r="D83" s="209"/>
      <c r="E83" s="12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18"/>
    </row>
    <row r="84" spans="1:46" ht="1.5" customHeight="1" x14ac:dyDescent="0.25">
      <c r="A84" s="224"/>
      <c r="B84" t="s">
        <v>214</v>
      </c>
      <c r="C84" s="223"/>
      <c r="D84" s="210"/>
      <c r="E84" s="13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16"/>
    </row>
    <row r="85" spans="1:46" x14ac:dyDescent="0.25">
      <c r="A85" s="222"/>
      <c r="B85" t="s">
        <v>214</v>
      </c>
      <c r="C85" s="223"/>
      <c r="D85" s="208" t="s">
        <v>38</v>
      </c>
      <c r="E85" s="11"/>
      <c r="F85" s="234" t="str">
        <f>MID($A85,Data!F$9,1)</f>
        <v/>
      </c>
      <c r="G85" s="234" t="str">
        <f>MID($A85,Data!G$9,1)</f>
        <v/>
      </c>
      <c r="H85" s="234" t="str">
        <f>MID($A85,Data!H$9,1)</f>
        <v/>
      </c>
      <c r="I85" s="234" t="str">
        <f>MID($A85,Data!I$9,1)</f>
        <v/>
      </c>
      <c r="J85" s="234" t="str">
        <f>MID($A85,Data!J$9,1)</f>
        <v/>
      </c>
      <c r="K85" s="234" t="str">
        <f>MID($A85,Data!K$9,1)</f>
        <v/>
      </c>
      <c r="L85" s="234" t="str">
        <f>MID($A85,Data!L$9,1)</f>
        <v/>
      </c>
      <c r="M85" s="234" t="str">
        <f>MID($A85,Data!M$9,1)</f>
        <v/>
      </c>
      <c r="N85" s="234" t="str">
        <f>MID($A85,Data!N$9,1)</f>
        <v/>
      </c>
      <c r="O85" s="234" t="str">
        <f>MID($A85,Data!O$9,1)</f>
        <v/>
      </c>
      <c r="P85" s="234" t="str">
        <f>MID($A85,Data!P$9,1)</f>
        <v/>
      </c>
      <c r="Q85" s="234" t="str">
        <f>MID($A85,Data!Q$9,1)</f>
        <v/>
      </c>
      <c r="R85" s="234" t="str">
        <f>MID($A85,Data!R$9,1)</f>
        <v/>
      </c>
      <c r="S85" s="234" t="str">
        <f>MID($A85,Data!S$9,1)</f>
        <v/>
      </c>
      <c r="T85" s="234" t="str">
        <f>MID($A85,Data!T$9,1)</f>
        <v/>
      </c>
      <c r="U85" s="234" t="str">
        <f>MID($A85,Data!U$9,1)</f>
        <v/>
      </c>
      <c r="V85" s="234" t="str">
        <f>MID($A85,Data!V$9,1)</f>
        <v/>
      </c>
      <c r="W85" s="234" t="str">
        <f>MID($A85,Data!W$9,1)</f>
        <v/>
      </c>
      <c r="X85" s="234" t="str">
        <f>MID($A85,Data!X$9,1)</f>
        <v/>
      </c>
      <c r="Y85" s="234" t="str">
        <f>MID($A85,Data!Y$9,1)</f>
        <v/>
      </c>
      <c r="Z85" s="234" t="str">
        <f>MID($A85,Data!Z$9,1)</f>
        <v/>
      </c>
      <c r="AA85" s="234" t="str">
        <f>MID($A85,Data!AA$9,1)</f>
        <v/>
      </c>
      <c r="AB85" s="234" t="str">
        <f>MID($A85,Data!AB$9,1)</f>
        <v/>
      </c>
      <c r="AC85" s="234" t="str">
        <f>MID($A85,Data!AC$9,1)</f>
        <v/>
      </c>
      <c r="AD85" s="234" t="str">
        <f>MID($A85,Data!AD$9,1)</f>
        <v/>
      </c>
      <c r="AE85" s="234" t="str">
        <f>MID($A85,Data!AE$9,1)</f>
        <v/>
      </c>
      <c r="AF85" s="234" t="str">
        <f>MID($A85,Data!AF$9,1)</f>
        <v/>
      </c>
      <c r="AG85" s="234" t="str">
        <f>MID($A85,Data!AG$9,1)</f>
        <v/>
      </c>
      <c r="AH85" s="234" t="str">
        <f>MID($A85,Data!AH$9,1)</f>
        <v/>
      </c>
      <c r="AI85" s="234" t="str">
        <f>MID($A85,Data!AI$9,1)</f>
        <v/>
      </c>
      <c r="AJ85" s="234" t="str">
        <f>MID($A85,Data!AJ$9,1)</f>
        <v/>
      </c>
      <c r="AK85" s="234" t="str">
        <f>MID($A85,Data!AK$9,1)</f>
        <v/>
      </c>
      <c r="AL85" s="234" t="str">
        <f>MID($A85,Data!AL$9,1)</f>
        <v/>
      </c>
      <c r="AM85" s="234" t="str">
        <f>MID($A85,Data!AM$9,1)</f>
        <v/>
      </c>
      <c r="AN85" s="234" t="str">
        <f>MID($A85,Data!AN$9,1)</f>
        <v/>
      </c>
      <c r="AO85" s="234" t="str">
        <f>MID($A85,Data!AO$9,1)</f>
        <v/>
      </c>
      <c r="AP85" s="234" t="str">
        <f>MID($A85,Data!AP$9,1)</f>
        <v/>
      </c>
      <c r="AQ85" s="234" t="str">
        <f>MID($A85,Data!AQ$9,1)</f>
        <v/>
      </c>
      <c r="AR85" s="234" t="str">
        <f>MID($A85,Data!AR$9,1)</f>
        <v/>
      </c>
      <c r="AS85" s="234" t="str">
        <f>MID($A85,Data!AS$9,1)</f>
        <v/>
      </c>
      <c r="AT85" s="17"/>
    </row>
    <row r="86" spans="1:46" ht="1.5" customHeight="1" x14ac:dyDescent="0.25">
      <c r="A86" s="224"/>
      <c r="B86" t="s">
        <v>214</v>
      </c>
      <c r="C86" s="223"/>
      <c r="D86" s="209"/>
      <c r="E86" s="12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18"/>
    </row>
    <row r="87" spans="1:46" ht="1.5" customHeight="1" x14ac:dyDescent="0.25">
      <c r="A87" s="224"/>
      <c r="B87" t="s">
        <v>214</v>
      </c>
      <c r="C87" s="223"/>
      <c r="D87" s="208"/>
      <c r="E87" s="11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17"/>
    </row>
    <row r="88" spans="1:46" x14ac:dyDescent="0.25">
      <c r="A88" s="222"/>
      <c r="B88" t="s">
        <v>214</v>
      </c>
      <c r="C88" s="223"/>
      <c r="D88" s="208" t="s">
        <v>39</v>
      </c>
      <c r="E88" s="11"/>
      <c r="F88" s="234" t="str">
        <f>MID($A88,Data!F$9,1)</f>
        <v/>
      </c>
      <c r="G88" s="234" t="str">
        <f>MID($A88,Data!G$9,1)</f>
        <v/>
      </c>
      <c r="H88" s="205" t="s">
        <v>138</v>
      </c>
      <c r="I88" s="234" t="str">
        <f>MID($A88,Data!I$9,1)</f>
        <v/>
      </c>
      <c r="J88" s="234" t="str">
        <f>MID($A88,Data!J$9,1)</f>
        <v/>
      </c>
      <c r="K88" s="205" t="s">
        <v>138</v>
      </c>
      <c r="L88" s="234" t="str">
        <f>MID($A88,Data!L$9,1)</f>
        <v/>
      </c>
      <c r="M88" s="234" t="str">
        <f>MID($A88,Data!M$9,1)</f>
        <v/>
      </c>
      <c r="N88" s="234" t="str">
        <f>MID($A88,Data!N$9,1)</f>
        <v/>
      </c>
      <c r="O88" s="234" t="str">
        <f>MID($A88,Data!O$9,1)</f>
        <v/>
      </c>
      <c r="P88" s="205"/>
      <c r="Q88" s="240" t="s">
        <v>14</v>
      </c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17"/>
    </row>
    <row r="89" spans="1:46" ht="1.5" customHeight="1" x14ac:dyDescent="0.25">
      <c r="A89" s="224"/>
      <c r="B89" t="s">
        <v>214</v>
      </c>
      <c r="C89" s="187"/>
      <c r="D89" s="2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8"/>
    </row>
    <row r="90" spans="1:46" ht="1.5" customHeight="1" x14ac:dyDescent="0.25">
      <c r="A90" s="224"/>
      <c r="B90" t="s">
        <v>214</v>
      </c>
      <c r="C90" s="189"/>
      <c r="D90" s="190"/>
    </row>
    <row r="91" spans="1:46" ht="1.5" customHeight="1" x14ac:dyDescent="0.25">
      <c r="A91" s="224"/>
      <c r="B91" t="s">
        <v>214</v>
      </c>
      <c r="C91" s="191"/>
      <c r="D91" s="195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6"/>
    </row>
    <row r="92" spans="1:46" x14ac:dyDescent="0.25">
      <c r="A92" s="222"/>
      <c r="B92" t="s">
        <v>214</v>
      </c>
      <c r="C92" s="223">
        <f>C76+1</f>
        <v>6</v>
      </c>
      <c r="D92" s="208" t="s">
        <v>35</v>
      </c>
      <c r="E92" s="11"/>
      <c r="F92" s="234" t="str">
        <f>MID($A92,Data!F$9,1)</f>
        <v/>
      </c>
      <c r="G92" s="234" t="str">
        <f>MID($A92,Data!G$9,1)</f>
        <v/>
      </c>
      <c r="H92" s="205"/>
      <c r="I92" s="205"/>
      <c r="J92" s="248" t="s">
        <v>165</v>
      </c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17"/>
    </row>
    <row r="93" spans="1:46" ht="1.5" customHeight="1" x14ac:dyDescent="0.25">
      <c r="A93" s="224"/>
      <c r="B93" t="s">
        <v>214</v>
      </c>
      <c r="C93" s="223"/>
      <c r="D93" s="209"/>
      <c r="E93" s="12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18"/>
    </row>
    <row r="94" spans="1:46" ht="1.5" customHeight="1" x14ac:dyDescent="0.25">
      <c r="A94" s="224"/>
      <c r="B94" t="s">
        <v>214</v>
      </c>
      <c r="C94" s="223"/>
      <c r="D94" s="210"/>
      <c r="E94" s="13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  <c r="AI94" s="235"/>
      <c r="AJ94" s="235"/>
      <c r="AK94" s="235"/>
      <c r="AL94" s="235"/>
      <c r="AM94" s="235"/>
      <c r="AN94" s="235"/>
      <c r="AO94" s="235"/>
      <c r="AP94" s="235"/>
      <c r="AQ94" s="235"/>
      <c r="AR94" s="235"/>
      <c r="AS94" s="235"/>
      <c r="AT94" s="16"/>
    </row>
    <row r="95" spans="1:46" x14ac:dyDescent="0.25">
      <c r="A95" s="222"/>
      <c r="B95" t="s">
        <v>214</v>
      </c>
      <c r="C95" s="223"/>
      <c r="D95" s="208" t="s">
        <v>36</v>
      </c>
      <c r="E95" s="11"/>
      <c r="F95" s="234" t="str">
        <f>MID($A95,Data!F$9,1)</f>
        <v/>
      </c>
      <c r="G95" s="234" t="str">
        <f>MID($A95,Data!G$9,1)</f>
        <v/>
      </c>
      <c r="H95" s="249" t="s">
        <v>138</v>
      </c>
      <c r="I95" s="234" t="str">
        <f>MID($A95,Data!I$9,1)</f>
        <v/>
      </c>
      <c r="J95" s="234" t="str">
        <f>MID($A95,Data!J$9,1)</f>
        <v/>
      </c>
      <c r="K95" s="205" t="s">
        <v>138</v>
      </c>
      <c r="L95" s="234" t="str">
        <f>MID($A95,Data!L$9,1)</f>
        <v/>
      </c>
      <c r="M95" s="234" t="str">
        <f>MID($A95,Data!M$9,1)</f>
        <v/>
      </c>
      <c r="N95" s="234" t="str">
        <f>MID($A95,Data!N$9,1)</f>
        <v/>
      </c>
      <c r="O95" s="234" t="str">
        <f>MID($A95,Data!O$9,1)</f>
        <v/>
      </c>
      <c r="P95" s="205"/>
      <c r="Q95" s="240" t="s">
        <v>14</v>
      </c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17"/>
    </row>
    <row r="96" spans="1:46" ht="1.5" customHeight="1" x14ac:dyDescent="0.25">
      <c r="A96" s="224"/>
      <c r="B96" t="s">
        <v>214</v>
      </c>
      <c r="C96" s="223"/>
      <c r="D96" s="209"/>
      <c r="E96" s="12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18"/>
    </row>
    <row r="97" spans="1:46" ht="1.5" customHeight="1" x14ac:dyDescent="0.25">
      <c r="A97" s="224"/>
      <c r="B97" t="s">
        <v>214</v>
      </c>
      <c r="C97" s="223"/>
      <c r="D97" s="210"/>
      <c r="E97" s="13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  <c r="AL97" s="235"/>
      <c r="AM97" s="235"/>
      <c r="AN97" s="235"/>
      <c r="AO97" s="235"/>
      <c r="AP97" s="235"/>
      <c r="AQ97" s="235"/>
      <c r="AR97" s="235"/>
      <c r="AS97" s="235"/>
      <c r="AT97" s="16"/>
    </row>
    <row r="98" spans="1:46" x14ac:dyDescent="0.2">
      <c r="A98" s="254"/>
      <c r="B98" t="s">
        <v>214</v>
      </c>
      <c r="C98" s="223"/>
      <c r="D98" s="208" t="s">
        <v>178</v>
      </c>
      <c r="E98" s="11"/>
      <c r="F98" s="234" t="str">
        <f>MID($A98,Data!F$9,1)</f>
        <v/>
      </c>
      <c r="G98" s="234" t="str">
        <f>MID($A98,Data!G$9,1)</f>
        <v/>
      </c>
      <c r="H98" s="234" t="str">
        <f>MID($A98,Data!H$9,1)</f>
        <v/>
      </c>
      <c r="I98" s="234" t="str">
        <f>MID($A98,Data!I$9,1)</f>
        <v/>
      </c>
      <c r="J98" s="234" t="str">
        <f>MID($A98,Data!J$9,1)</f>
        <v/>
      </c>
      <c r="K98" s="234" t="str">
        <f>MID($A98,Data!K$9,1)</f>
        <v/>
      </c>
      <c r="L98" s="234" t="str">
        <f>MID($A98,Data!L$9,1)</f>
        <v/>
      </c>
      <c r="M98" s="234" t="str">
        <f>MID($A98,Data!M$9,1)</f>
        <v/>
      </c>
      <c r="N98" s="234" t="str">
        <f>MID($A98,Data!N$9,1)</f>
        <v/>
      </c>
      <c r="O98" s="234" t="str">
        <f>MID($A98,Data!O$9,1)</f>
        <v/>
      </c>
      <c r="P98" s="234" t="str">
        <f>MID($A98,Data!P$9,1)</f>
        <v/>
      </c>
      <c r="Q98" s="234" t="str">
        <f>MID($A98,Data!Q$9,1)</f>
        <v/>
      </c>
      <c r="R98" s="234" t="str">
        <f>MID($A98,Data!R$9,1)</f>
        <v/>
      </c>
      <c r="S98" s="234" t="str">
        <f>MID($A98,Data!S$9,1)</f>
        <v/>
      </c>
      <c r="T98" s="234" t="str">
        <f>MID($A98,Data!T$9,1)</f>
        <v/>
      </c>
      <c r="U98" s="234" t="str">
        <f>MID($A98,Data!U$9,1)</f>
        <v/>
      </c>
      <c r="V98" s="234" t="str">
        <f>MID($A98,Data!V$9,1)</f>
        <v/>
      </c>
      <c r="W98" s="234" t="str">
        <f>MID($A98,Data!W$9,1)</f>
        <v/>
      </c>
      <c r="X98" s="234" t="str">
        <f>MID($A98,Data!X$9,1)</f>
        <v/>
      </c>
      <c r="Y98" s="234" t="str">
        <f>MID($A98,Data!Y$9,1)</f>
        <v/>
      </c>
      <c r="Z98" s="234" t="str">
        <f>MID($A98,Data!Z$9,1)</f>
        <v/>
      </c>
      <c r="AA98" s="234" t="str">
        <f>MID($A98,Data!AA$9,1)</f>
        <v/>
      </c>
      <c r="AB98" s="234" t="str">
        <f>MID($A98,Data!AB$9,1)</f>
        <v/>
      </c>
      <c r="AC98" s="234" t="str">
        <f>MID($A98,Data!AC$9,1)</f>
        <v/>
      </c>
      <c r="AD98" s="234" t="str">
        <f>MID($A98,Data!AD$9,1)</f>
        <v/>
      </c>
      <c r="AE98" s="234" t="str">
        <f>MID($A98,Data!AE$9,1)</f>
        <v/>
      </c>
      <c r="AF98" s="234" t="str">
        <f>MID($A98,Data!AF$9,1)</f>
        <v/>
      </c>
      <c r="AG98" s="234" t="str">
        <f>MID($A98,Data!AG$9,1)</f>
        <v/>
      </c>
      <c r="AH98" s="234" t="str">
        <f>MID($A98,Data!AH$9,1)</f>
        <v/>
      </c>
      <c r="AI98" s="234" t="str">
        <f>MID($A98,Data!AI$9,1)</f>
        <v/>
      </c>
      <c r="AJ98" s="234" t="str">
        <f>MID($A98,Data!AJ$9,1)</f>
        <v/>
      </c>
      <c r="AK98" s="234" t="str">
        <f>MID($A98,Data!AK$9,1)</f>
        <v/>
      </c>
      <c r="AL98" s="234" t="str">
        <f>MID($A98,Data!AL$9,1)</f>
        <v/>
      </c>
      <c r="AM98" s="234" t="str">
        <f>MID($A98,Data!AM$9,1)</f>
        <v/>
      </c>
      <c r="AN98" s="234" t="str">
        <f>MID($A98,Data!AN$9,1)</f>
        <v/>
      </c>
      <c r="AO98" s="234" t="str">
        <f>MID($A98,Data!AO$9,1)</f>
        <v/>
      </c>
      <c r="AP98" s="234" t="str">
        <f>MID($A98,Data!AP$9,1)</f>
        <v/>
      </c>
      <c r="AQ98" s="234" t="str">
        <f>MID($A98,Data!AQ$9,1)</f>
        <v/>
      </c>
      <c r="AR98" s="234" t="str">
        <f>MID($A98,Data!AR$9,1)</f>
        <v/>
      </c>
      <c r="AS98" s="234" t="str">
        <f>MID($A98,Data!AS$9,1)</f>
        <v/>
      </c>
      <c r="AT98" s="17"/>
    </row>
    <row r="99" spans="1:46" ht="1.5" customHeight="1" x14ac:dyDescent="0.25">
      <c r="A99" s="224"/>
      <c r="B99" t="s">
        <v>214</v>
      </c>
      <c r="C99" s="223"/>
      <c r="D99" s="209"/>
      <c r="E99" s="12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18"/>
    </row>
    <row r="100" spans="1:46" ht="1.5" customHeight="1" x14ac:dyDescent="0.25">
      <c r="A100" s="224"/>
      <c r="B100" t="s">
        <v>214</v>
      </c>
      <c r="C100" s="223"/>
      <c r="D100" s="210"/>
      <c r="E100" s="13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35"/>
      <c r="AH100" s="235"/>
      <c r="AI100" s="235"/>
      <c r="AJ100" s="235"/>
      <c r="AK100" s="235"/>
      <c r="AL100" s="235"/>
      <c r="AM100" s="235"/>
      <c r="AN100" s="235"/>
      <c r="AO100" s="235"/>
      <c r="AP100" s="235"/>
      <c r="AQ100" s="235"/>
      <c r="AR100" s="235"/>
      <c r="AS100" s="235"/>
      <c r="AT100" s="16"/>
    </row>
    <row r="101" spans="1:46" x14ac:dyDescent="0.25">
      <c r="A101" s="222"/>
      <c r="B101" t="s">
        <v>214</v>
      </c>
      <c r="C101" s="223"/>
      <c r="D101" s="208" t="s">
        <v>38</v>
      </c>
      <c r="E101" s="11"/>
      <c r="F101" s="234" t="str">
        <f>MID($A101,Data!F$9,1)</f>
        <v/>
      </c>
      <c r="G101" s="234" t="str">
        <f>MID($A101,Data!G$9,1)</f>
        <v/>
      </c>
      <c r="H101" s="234" t="str">
        <f>MID($A101,Data!H$9,1)</f>
        <v/>
      </c>
      <c r="I101" s="234" t="str">
        <f>MID($A101,Data!I$9,1)</f>
        <v/>
      </c>
      <c r="J101" s="234" t="str">
        <f>MID($A101,Data!J$9,1)</f>
        <v/>
      </c>
      <c r="K101" s="234" t="str">
        <f>MID($A101,Data!K$9,1)</f>
        <v/>
      </c>
      <c r="L101" s="234" t="str">
        <f>MID($A101,Data!L$9,1)</f>
        <v/>
      </c>
      <c r="M101" s="234" t="str">
        <f>MID($A101,Data!M$9,1)</f>
        <v/>
      </c>
      <c r="N101" s="234" t="str">
        <f>MID($A101,Data!N$9,1)</f>
        <v/>
      </c>
      <c r="O101" s="234" t="str">
        <f>MID($A101,Data!O$9,1)</f>
        <v/>
      </c>
      <c r="P101" s="234" t="str">
        <f>MID($A101,Data!P$9,1)</f>
        <v/>
      </c>
      <c r="Q101" s="234" t="str">
        <f>MID($A101,Data!Q$9,1)</f>
        <v/>
      </c>
      <c r="R101" s="234" t="str">
        <f>MID($A101,Data!R$9,1)</f>
        <v/>
      </c>
      <c r="S101" s="234" t="str">
        <f>MID($A101,Data!S$9,1)</f>
        <v/>
      </c>
      <c r="T101" s="234" t="str">
        <f>MID($A101,Data!T$9,1)</f>
        <v/>
      </c>
      <c r="U101" s="234" t="str">
        <f>MID($A101,Data!U$9,1)</f>
        <v/>
      </c>
      <c r="V101" s="234" t="str">
        <f>MID($A101,Data!V$9,1)</f>
        <v/>
      </c>
      <c r="W101" s="234" t="str">
        <f>MID($A101,Data!W$9,1)</f>
        <v/>
      </c>
      <c r="X101" s="234" t="str">
        <f>MID($A101,Data!X$9,1)</f>
        <v/>
      </c>
      <c r="Y101" s="234" t="str">
        <f>MID($A101,Data!Y$9,1)</f>
        <v/>
      </c>
      <c r="Z101" s="234" t="str">
        <f>MID($A101,Data!Z$9,1)</f>
        <v/>
      </c>
      <c r="AA101" s="234" t="str">
        <f>MID($A101,Data!AA$9,1)</f>
        <v/>
      </c>
      <c r="AB101" s="234" t="str">
        <f>MID($A101,Data!AB$9,1)</f>
        <v/>
      </c>
      <c r="AC101" s="234" t="str">
        <f>MID($A101,Data!AC$9,1)</f>
        <v/>
      </c>
      <c r="AD101" s="234" t="str">
        <f>MID($A101,Data!AD$9,1)</f>
        <v/>
      </c>
      <c r="AE101" s="234" t="str">
        <f>MID($A101,Data!AE$9,1)</f>
        <v/>
      </c>
      <c r="AF101" s="234" t="str">
        <f>MID($A101,Data!AF$9,1)</f>
        <v/>
      </c>
      <c r="AG101" s="234" t="str">
        <f>MID($A101,Data!AG$9,1)</f>
        <v/>
      </c>
      <c r="AH101" s="234" t="str">
        <f>MID($A101,Data!AH$9,1)</f>
        <v/>
      </c>
      <c r="AI101" s="234" t="str">
        <f>MID($A101,Data!AI$9,1)</f>
        <v/>
      </c>
      <c r="AJ101" s="234" t="str">
        <f>MID($A101,Data!AJ$9,1)</f>
        <v/>
      </c>
      <c r="AK101" s="234" t="str">
        <f>MID($A101,Data!AK$9,1)</f>
        <v/>
      </c>
      <c r="AL101" s="234" t="str">
        <f>MID($A101,Data!AL$9,1)</f>
        <v/>
      </c>
      <c r="AM101" s="234" t="str">
        <f>MID($A101,Data!AM$9,1)</f>
        <v/>
      </c>
      <c r="AN101" s="234" t="str">
        <f>MID($A101,Data!AN$9,1)</f>
        <v/>
      </c>
      <c r="AO101" s="234" t="str">
        <f>MID($A101,Data!AO$9,1)</f>
        <v/>
      </c>
      <c r="AP101" s="234" t="str">
        <f>MID($A101,Data!AP$9,1)</f>
        <v/>
      </c>
      <c r="AQ101" s="234" t="str">
        <f>MID($A101,Data!AQ$9,1)</f>
        <v/>
      </c>
      <c r="AR101" s="234" t="str">
        <f>MID($A101,Data!AR$9,1)</f>
        <v/>
      </c>
      <c r="AS101" s="234" t="str">
        <f>MID($A101,Data!AS$9,1)</f>
        <v/>
      </c>
      <c r="AT101" s="17"/>
    </row>
    <row r="102" spans="1:46" ht="1.5" customHeight="1" x14ac:dyDescent="0.25">
      <c r="A102" s="224"/>
      <c r="B102" t="s">
        <v>214</v>
      </c>
      <c r="C102" s="223"/>
      <c r="D102" s="209"/>
      <c r="E102" s="12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  <c r="AS102" s="221"/>
      <c r="AT102" s="18"/>
    </row>
    <row r="103" spans="1:46" ht="1.5" customHeight="1" x14ac:dyDescent="0.25">
      <c r="A103" s="224"/>
      <c r="B103" t="s">
        <v>214</v>
      </c>
      <c r="C103" s="223"/>
      <c r="D103" s="208"/>
      <c r="E103" s="11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17"/>
    </row>
    <row r="104" spans="1:46" x14ac:dyDescent="0.25">
      <c r="A104" s="222"/>
      <c r="B104" t="s">
        <v>214</v>
      </c>
      <c r="C104" s="223"/>
      <c r="D104" s="208" t="s">
        <v>39</v>
      </c>
      <c r="E104" s="11"/>
      <c r="F104" s="234" t="str">
        <f>MID($A104,Data!F$9,1)</f>
        <v/>
      </c>
      <c r="G104" s="234" t="str">
        <f>MID($A104,Data!G$9,1)</f>
        <v/>
      </c>
      <c r="H104" s="205" t="s">
        <v>138</v>
      </c>
      <c r="I104" s="234" t="str">
        <f>MID($A104,Data!I$9,1)</f>
        <v/>
      </c>
      <c r="J104" s="234" t="str">
        <f>MID($A104,Data!J$9,1)</f>
        <v/>
      </c>
      <c r="K104" s="205" t="s">
        <v>138</v>
      </c>
      <c r="L104" s="234" t="str">
        <f>MID($A104,Data!L$9,1)</f>
        <v/>
      </c>
      <c r="M104" s="234" t="str">
        <f>MID($A104,Data!M$9,1)</f>
        <v/>
      </c>
      <c r="N104" s="234" t="str">
        <f>MID($A104,Data!N$9,1)</f>
        <v/>
      </c>
      <c r="O104" s="234" t="str">
        <f>MID($A104,Data!O$9,1)</f>
        <v/>
      </c>
      <c r="P104" s="205"/>
      <c r="Q104" s="240" t="s">
        <v>14</v>
      </c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17"/>
    </row>
    <row r="105" spans="1:46" ht="1.5" customHeight="1" x14ac:dyDescent="0.25">
      <c r="B105" t="s">
        <v>214</v>
      </c>
      <c r="C105" s="212"/>
      <c r="D105" s="2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8"/>
    </row>
  </sheetData>
  <sheetProtection sheet="1" objects="1" scenarios="1" selectLockedCells="1"/>
  <mergeCells count="2">
    <mergeCell ref="C5:AT5"/>
    <mergeCell ref="A3:A11"/>
  </mergeCells>
  <phoneticPr fontId="0" type="noConversion"/>
  <printOptions horizontalCentered="1" verticalCentered="1"/>
  <pageMargins left="0.31496062992125984" right="0.11811023622047245" top="0.35433070866141736" bottom="0.35433070866141736" header="0.31496062992125984" footer="0.31496062992125984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T105"/>
  <sheetViews>
    <sheetView showGridLines="0" topLeftCell="A76" zoomScaleSheetLayoutView="100" workbookViewId="0">
      <selection activeCell="A76" sqref="A76"/>
    </sheetView>
  </sheetViews>
  <sheetFormatPr defaultColWidth="8.85546875" defaultRowHeight="13.5" x14ac:dyDescent="0.25"/>
  <cols>
    <col min="1" max="1" width="52.85546875" style="146" customWidth="1"/>
    <col min="2" max="2" width="1.42578125" customWidth="1"/>
    <col min="3" max="3" width="3.42578125" customWidth="1"/>
    <col min="4" max="4" width="28.85546875" customWidth="1"/>
    <col min="5" max="5" width="1.7109375" customWidth="1"/>
    <col min="6" max="45" width="2.28515625" customWidth="1"/>
    <col min="46" max="46" width="5.42578125" customWidth="1"/>
    <col min="47" max="47" width="2.28515625" customWidth="1"/>
  </cols>
  <sheetData>
    <row r="1" spans="1:46" ht="15.75" customHeight="1" x14ac:dyDescent="0.25">
      <c r="B1" t="s">
        <v>214</v>
      </c>
    </row>
    <row r="2" spans="1:46" ht="15.75" x14ac:dyDescent="0.25">
      <c r="A2" s="151" t="str">
        <f>Data!$A$2</f>
        <v>Data asli diisikan di Kolom A</v>
      </c>
      <c r="B2" t="s">
        <v>214</v>
      </c>
      <c r="C2" s="14" t="s">
        <v>162</v>
      </c>
      <c r="AQ2" s="14" t="s">
        <v>42</v>
      </c>
    </row>
    <row r="3" spans="1:46" ht="12.75" x14ac:dyDescent="0.2">
      <c r="A3" s="295" t="str">
        <f>'Diklat Fungsional'!$A$3</f>
        <v>Pada Kolom A ini diisikan data asli yang akan masuk secara otomatis ke dalam formulir isian di Kolom F-AN di sebelah kanan.
Gunakan spasi untuk mengatur.</v>
      </c>
      <c r="B3" t="s">
        <v>214</v>
      </c>
      <c r="C3" s="14" t="s">
        <v>163</v>
      </c>
      <c r="AQ3" s="14" t="s">
        <v>175</v>
      </c>
    </row>
    <row r="4" spans="1:46" ht="3" customHeight="1" x14ac:dyDescent="0.2">
      <c r="A4" s="295"/>
      <c r="B4" t="s">
        <v>214</v>
      </c>
    </row>
    <row r="5" spans="1:46" ht="18" x14ac:dyDescent="0.25">
      <c r="A5" s="295"/>
      <c r="B5" t="s">
        <v>214</v>
      </c>
      <c r="C5" s="298" t="s">
        <v>40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</row>
    <row r="6" spans="1:46" ht="3" customHeight="1" x14ac:dyDescent="0.2">
      <c r="A6" s="295"/>
      <c r="B6" t="s">
        <v>214</v>
      </c>
    </row>
    <row r="7" spans="1:46" ht="14.25" customHeight="1" x14ac:dyDescent="0.2">
      <c r="A7" s="295"/>
      <c r="B7" t="s">
        <v>214</v>
      </c>
      <c r="C7" s="181" t="s">
        <v>170</v>
      </c>
      <c r="F7" s="94" t="str">
        <f>Data!F11</f>
        <v/>
      </c>
      <c r="G7" s="94" t="str">
        <f>Data!G11</f>
        <v/>
      </c>
      <c r="H7" s="94" t="str">
        <f>Data!H11</f>
        <v/>
      </c>
      <c r="I7" s="94" t="str">
        <f>Data!I11</f>
        <v/>
      </c>
      <c r="J7" s="94" t="str">
        <f>Data!J11</f>
        <v/>
      </c>
      <c r="K7" s="94" t="str">
        <f>Data!K11</f>
        <v/>
      </c>
      <c r="L7" s="94" t="str">
        <f>Data!L11</f>
        <v/>
      </c>
      <c r="M7" s="94" t="str">
        <f>Data!M11</f>
        <v/>
      </c>
      <c r="N7" s="94" t="str">
        <f>Data!N11</f>
        <v/>
      </c>
      <c r="O7" s="94" t="str">
        <f>Data!O11</f>
        <v/>
      </c>
      <c r="P7" s="94" t="str">
        <f>Data!P11</f>
        <v/>
      </c>
      <c r="Q7" s="94" t="str">
        <f>Data!Q11</f>
        <v/>
      </c>
      <c r="R7" s="94" t="str">
        <f>Data!R11</f>
        <v/>
      </c>
      <c r="S7" s="94" t="str">
        <f>Data!S11</f>
        <v/>
      </c>
      <c r="T7" s="94" t="str">
        <f>Data!T11</f>
        <v/>
      </c>
      <c r="U7" s="94" t="str">
        <f>Data!U11</f>
        <v/>
      </c>
      <c r="V7" s="94" t="str">
        <f>Data!V11</f>
        <v/>
      </c>
      <c r="W7" s="94" t="str">
        <f>Data!W11</f>
        <v/>
      </c>
    </row>
    <row r="8" spans="1:46" ht="4.5" customHeight="1" x14ac:dyDescent="0.2">
      <c r="A8" s="295"/>
      <c r="B8" t="s">
        <v>214</v>
      </c>
      <c r="C8" s="1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46" ht="14.25" customHeight="1" x14ac:dyDescent="0.2">
      <c r="A9" s="295"/>
      <c r="B9" t="s">
        <v>214</v>
      </c>
      <c r="C9" s="181" t="s">
        <v>164</v>
      </c>
      <c r="F9" s="94" t="str">
        <f>Data!F14</f>
        <v/>
      </c>
      <c r="G9" s="94" t="str">
        <f>Data!G14</f>
        <v/>
      </c>
      <c r="H9" s="94" t="str">
        <f>Data!H14</f>
        <v/>
      </c>
      <c r="I9" s="94" t="str">
        <f>Data!I14</f>
        <v/>
      </c>
      <c r="J9" s="94" t="str">
        <f>Data!J14</f>
        <v/>
      </c>
      <c r="K9" s="94" t="str">
        <f>Data!K14</f>
        <v/>
      </c>
      <c r="L9" s="94" t="str">
        <f>Data!L14</f>
        <v/>
      </c>
      <c r="M9" s="94" t="str">
        <f>Data!M14</f>
        <v/>
      </c>
      <c r="N9" s="94" t="str">
        <f>Data!N14</f>
        <v/>
      </c>
      <c r="O9" s="28"/>
      <c r="P9" s="182"/>
      <c r="R9" s="28"/>
      <c r="S9" s="28"/>
      <c r="T9" s="28"/>
      <c r="U9" s="28"/>
      <c r="V9" s="28"/>
      <c r="W9" s="28"/>
      <c r="AD9" s="183" t="s">
        <v>228</v>
      </c>
      <c r="AE9" s="236" t="str">
        <f>Data!$F$85</f>
        <v/>
      </c>
      <c r="AF9" s="236" t="str">
        <f>Data!$G$85</f>
        <v/>
      </c>
      <c r="AG9" s="236" t="str">
        <f>Data!$H$85</f>
        <v/>
      </c>
      <c r="AH9" s="236" t="str">
        <f>Data!$I$85</f>
        <v/>
      </c>
      <c r="AI9" s="236" t="str">
        <f>Data!$J$85</f>
        <v/>
      </c>
      <c r="AJ9" s="236" t="str">
        <f>Data!$K$85</f>
        <v/>
      </c>
      <c r="AK9" s="236" t="str">
        <f>Data!$L$85</f>
        <v/>
      </c>
      <c r="AL9" s="236" t="str">
        <f>Data!$M$85</f>
        <v/>
      </c>
      <c r="AM9" s="236" t="str">
        <f>Data!$N$85</f>
        <v/>
      </c>
      <c r="AN9" s="236" t="str">
        <f>Data!$O$85</f>
        <v/>
      </c>
    </row>
    <row r="10" spans="1:46" ht="3" customHeight="1" x14ac:dyDescent="0.2">
      <c r="A10" s="295"/>
      <c r="B10" t="s">
        <v>214</v>
      </c>
      <c r="C10" s="181"/>
      <c r="D10" s="190"/>
      <c r="F10" s="28"/>
      <c r="G10" s="27"/>
      <c r="H10" s="27"/>
      <c r="I10" s="27"/>
      <c r="J10" s="27"/>
      <c r="K10" s="27"/>
      <c r="L10" s="27"/>
      <c r="M10" s="27"/>
      <c r="N10" s="27"/>
    </row>
    <row r="11" spans="1:46" ht="1.5" customHeight="1" x14ac:dyDescent="0.2">
      <c r="A11" s="295"/>
      <c r="B11" t="s">
        <v>214</v>
      </c>
      <c r="C11" s="206"/>
      <c r="D11" s="19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6"/>
    </row>
    <row r="12" spans="1:46" x14ac:dyDescent="0.25">
      <c r="A12" s="222"/>
      <c r="B12" t="s">
        <v>214</v>
      </c>
      <c r="C12" s="255">
        <f>'Pangkat 1'!C92+1</f>
        <v>7</v>
      </c>
      <c r="D12" s="208" t="s">
        <v>35</v>
      </c>
      <c r="E12" s="11"/>
      <c r="F12" s="234" t="str">
        <f>MID($A12,Data!F$9,1)</f>
        <v/>
      </c>
      <c r="G12" s="234" t="str">
        <f>MID($A12,Data!G$9,1)</f>
        <v/>
      </c>
      <c r="H12" s="205"/>
      <c r="I12" s="205"/>
      <c r="J12" s="248" t="s">
        <v>165</v>
      </c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50"/>
    </row>
    <row r="13" spans="1:46" ht="1.5" customHeight="1" x14ac:dyDescent="0.25">
      <c r="A13" s="224"/>
      <c r="B13" t="s">
        <v>214</v>
      </c>
      <c r="C13" s="255"/>
      <c r="D13" s="209"/>
      <c r="E13" s="12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51"/>
    </row>
    <row r="14" spans="1:46" ht="1.5" customHeight="1" x14ac:dyDescent="0.25">
      <c r="A14" s="224"/>
      <c r="B14" t="s">
        <v>214</v>
      </c>
      <c r="C14" s="255"/>
      <c r="D14" s="210"/>
      <c r="E14" s="13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52"/>
    </row>
    <row r="15" spans="1:46" x14ac:dyDescent="0.25">
      <c r="A15" s="222"/>
      <c r="B15" t="s">
        <v>214</v>
      </c>
      <c r="C15" s="255"/>
      <c r="D15" s="208" t="s">
        <v>36</v>
      </c>
      <c r="E15" s="11"/>
      <c r="F15" s="234" t="str">
        <f>MID($A15,Data!F$9,1)</f>
        <v/>
      </c>
      <c r="G15" s="234" t="str">
        <f>MID($A15,Data!G$9,1)</f>
        <v/>
      </c>
      <c r="H15" s="249" t="s">
        <v>138</v>
      </c>
      <c r="I15" s="234" t="str">
        <f>MID($A15,Data!I$9,1)</f>
        <v/>
      </c>
      <c r="J15" s="234" t="str">
        <f>MID($A15,Data!J$9,1)</f>
        <v/>
      </c>
      <c r="K15" s="205" t="s">
        <v>138</v>
      </c>
      <c r="L15" s="234" t="str">
        <f>MID($A15,Data!L$9,1)</f>
        <v/>
      </c>
      <c r="M15" s="234" t="str">
        <f>MID($A15,Data!M$9,1)</f>
        <v/>
      </c>
      <c r="N15" s="234" t="str">
        <f>MID($A15,Data!N$9,1)</f>
        <v/>
      </c>
      <c r="O15" s="234" t="str">
        <f>MID($A15,Data!O$9,1)</f>
        <v/>
      </c>
      <c r="P15" s="205"/>
      <c r="Q15" s="240" t="s">
        <v>14</v>
      </c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50"/>
    </row>
    <row r="16" spans="1:46" ht="1.5" customHeight="1" x14ac:dyDescent="0.25">
      <c r="A16" s="224"/>
      <c r="B16" t="s">
        <v>214</v>
      </c>
      <c r="C16" s="255"/>
      <c r="D16" s="209"/>
      <c r="E16" s="12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51"/>
    </row>
    <row r="17" spans="1:46" ht="1.5" customHeight="1" x14ac:dyDescent="0.25">
      <c r="A17" s="224"/>
      <c r="B17" t="s">
        <v>214</v>
      </c>
      <c r="C17" s="255"/>
      <c r="D17" s="210"/>
      <c r="E17" s="13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52"/>
    </row>
    <row r="18" spans="1:46" x14ac:dyDescent="0.2">
      <c r="A18" s="254"/>
      <c r="B18" t="s">
        <v>214</v>
      </c>
      <c r="C18" s="255"/>
      <c r="D18" s="208" t="s">
        <v>178</v>
      </c>
      <c r="E18" s="11"/>
      <c r="F18" s="234" t="str">
        <f>MID($A18,Data!F$9,1)</f>
        <v/>
      </c>
      <c r="G18" s="234" t="str">
        <f>MID($A18,Data!G$9,1)</f>
        <v/>
      </c>
      <c r="H18" s="234" t="str">
        <f>MID($A18,Data!H$9,1)</f>
        <v/>
      </c>
      <c r="I18" s="234" t="str">
        <f>MID($A18,Data!I$9,1)</f>
        <v/>
      </c>
      <c r="J18" s="234" t="str">
        <f>MID($A18,Data!J$9,1)</f>
        <v/>
      </c>
      <c r="K18" s="234" t="str">
        <f>MID($A18,Data!K$9,1)</f>
        <v/>
      </c>
      <c r="L18" s="234" t="str">
        <f>MID($A18,Data!L$9,1)</f>
        <v/>
      </c>
      <c r="M18" s="234" t="str">
        <f>MID($A18,Data!M$9,1)</f>
        <v/>
      </c>
      <c r="N18" s="234" t="str">
        <f>MID($A18,Data!N$9,1)</f>
        <v/>
      </c>
      <c r="O18" s="234" t="str">
        <f>MID($A18,Data!O$9,1)</f>
        <v/>
      </c>
      <c r="P18" s="234" t="str">
        <f>MID($A18,Data!P$9,1)</f>
        <v/>
      </c>
      <c r="Q18" s="234" t="str">
        <f>MID($A18,Data!Q$9,1)</f>
        <v/>
      </c>
      <c r="R18" s="234" t="str">
        <f>MID($A18,Data!R$9,1)</f>
        <v/>
      </c>
      <c r="S18" s="234" t="str">
        <f>MID($A18,Data!S$9,1)</f>
        <v/>
      </c>
      <c r="T18" s="234" t="str">
        <f>MID($A18,Data!T$9,1)</f>
        <v/>
      </c>
      <c r="U18" s="234" t="str">
        <f>MID($A18,Data!U$9,1)</f>
        <v/>
      </c>
      <c r="V18" s="234" t="str">
        <f>MID($A18,Data!V$9,1)</f>
        <v/>
      </c>
      <c r="W18" s="234" t="str">
        <f>MID($A18,Data!W$9,1)</f>
        <v/>
      </c>
      <c r="X18" s="234" t="str">
        <f>MID($A18,Data!X$9,1)</f>
        <v/>
      </c>
      <c r="Y18" s="234" t="str">
        <f>MID($A18,Data!Y$9,1)</f>
        <v/>
      </c>
      <c r="Z18" s="234" t="str">
        <f>MID($A18,Data!Z$9,1)</f>
        <v/>
      </c>
      <c r="AA18" s="234" t="str">
        <f>MID($A18,Data!AA$9,1)</f>
        <v/>
      </c>
      <c r="AB18" s="234" t="str">
        <f>MID($A18,Data!AB$9,1)</f>
        <v/>
      </c>
      <c r="AC18" s="234" t="str">
        <f>MID($A18,Data!AC$9,1)</f>
        <v/>
      </c>
      <c r="AD18" s="234" t="str">
        <f>MID($A18,Data!AD$9,1)</f>
        <v/>
      </c>
      <c r="AE18" s="234" t="str">
        <f>MID($A18,Data!AE$9,1)</f>
        <v/>
      </c>
      <c r="AF18" s="234" t="str">
        <f>MID($A18,Data!AF$9,1)</f>
        <v/>
      </c>
      <c r="AG18" s="234" t="str">
        <f>MID($A18,Data!AG$9,1)</f>
        <v/>
      </c>
      <c r="AH18" s="234" t="str">
        <f>MID($A18,Data!AH$9,1)</f>
        <v/>
      </c>
      <c r="AI18" s="234" t="str">
        <f>MID($A18,Data!AI$9,1)</f>
        <v/>
      </c>
      <c r="AJ18" s="234" t="str">
        <f>MID($A18,Data!AJ$9,1)</f>
        <v/>
      </c>
      <c r="AK18" s="234" t="str">
        <f>MID($A18,Data!AK$9,1)</f>
        <v/>
      </c>
      <c r="AL18" s="234" t="str">
        <f>MID($A18,Data!AL$9,1)</f>
        <v/>
      </c>
      <c r="AM18" s="234" t="str">
        <f>MID($A18,Data!AM$9,1)</f>
        <v/>
      </c>
      <c r="AN18" s="234" t="str">
        <f>MID($A18,Data!AN$9,1)</f>
        <v/>
      </c>
      <c r="AO18" s="234" t="str">
        <f>MID($A18,Data!AO$9,1)</f>
        <v/>
      </c>
      <c r="AP18" s="234" t="str">
        <f>MID($A18,Data!AP$9,1)</f>
        <v/>
      </c>
      <c r="AQ18" s="234" t="str">
        <f>MID($A18,Data!AQ$9,1)</f>
        <v/>
      </c>
      <c r="AR18" s="234" t="str">
        <f>MID($A18,Data!AR$9,1)</f>
        <v/>
      </c>
      <c r="AS18" s="234" t="str">
        <f>MID($A18,Data!AS$9,1)</f>
        <v/>
      </c>
      <c r="AT18" s="250"/>
    </row>
    <row r="19" spans="1:46" ht="1.5" customHeight="1" x14ac:dyDescent="0.25">
      <c r="A19" s="224"/>
      <c r="B19" t="s">
        <v>214</v>
      </c>
      <c r="C19" s="255"/>
      <c r="D19" s="209"/>
      <c r="E19" s="12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51"/>
    </row>
    <row r="20" spans="1:46" ht="1.5" customHeight="1" x14ac:dyDescent="0.25">
      <c r="A20" s="224"/>
      <c r="B20" t="s">
        <v>214</v>
      </c>
      <c r="C20" s="255"/>
      <c r="D20" s="210"/>
      <c r="E20" s="13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52"/>
    </row>
    <row r="21" spans="1:46" x14ac:dyDescent="0.25">
      <c r="A21" s="222"/>
      <c r="B21" t="s">
        <v>214</v>
      </c>
      <c r="C21" s="255"/>
      <c r="D21" s="208" t="s">
        <v>38</v>
      </c>
      <c r="E21" s="11"/>
      <c r="F21" s="234" t="str">
        <f>MID($A21,Data!F$9,1)</f>
        <v/>
      </c>
      <c r="G21" s="234" t="str">
        <f>MID($A21,Data!G$9,1)</f>
        <v/>
      </c>
      <c r="H21" s="234" t="str">
        <f>MID($A21,Data!H$9,1)</f>
        <v/>
      </c>
      <c r="I21" s="234" t="str">
        <f>MID($A21,Data!I$9,1)</f>
        <v/>
      </c>
      <c r="J21" s="234" t="str">
        <f>MID($A21,Data!J$9,1)</f>
        <v/>
      </c>
      <c r="K21" s="234" t="str">
        <f>MID($A21,Data!K$9,1)</f>
        <v/>
      </c>
      <c r="L21" s="234" t="str">
        <f>MID($A21,Data!L$9,1)</f>
        <v/>
      </c>
      <c r="M21" s="234" t="str">
        <f>MID($A21,Data!M$9,1)</f>
        <v/>
      </c>
      <c r="N21" s="234" t="str">
        <f>MID($A21,Data!N$9,1)</f>
        <v/>
      </c>
      <c r="O21" s="234" t="str">
        <f>MID($A21,Data!O$9,1)</f>
        <v/>
      </c>
      <c r="P21" s="234" t="str">
        <f>MID($A21,Data!P$9,1)</f>
        <v/>
      </c>
      <c r="Q21" s="234" t="str">
        <f>MID($A21,Data!Q$9,1)</f>
        <v/>
      </c>
      <c r="R21" s="234" t="str">
        <f>MID($A21,Data!R$9,1)</f>
        <v/>
      </c>
      <c r="S21" s="234" t="str">
        <f>MID($A21,Data!S$9,1)</f>
        <v/>
      </c>
      <c r="T21" s="234" t="str">
        <f>MID($A21,Data!T$9,1)</f>
        <v/>
      </c>
      <c r="U21" s="234" t="str">
        <f>MID($A21,Data!U$9,1)</f>
        <v/>
      </c>
      <c r="V21" s="234" t="str">
        <f>MID($A21,Data!V$9,1)</f>
        <v/>
      </c>
      <c r="W21" s="234" t="str">
        <f>MID($A21,Data!W$9,1)</f>
        <v/>
      </c>
      <c r="X21" s="234" t="str">
        <f>MID($A21,Data!X$9,1)</f>
        <v/>
      </c>
      <c r="Y21" s="234" t="str">
        <f>MID($A21,Data!Y$9,1)</f>
        <v/>
      </c>
      <c r="Z21" s="234" t="str">
        <f>MID($A21,Data!Z$9,1)</f>
        <v/>
      </c>
      <c r="AA21" s="234" t="str">
        <f>MID($A21,Data!AA$9,1)</f>
        <v/>
      </c>
      <c r="AB21" s="234" t="str">
        <f>MID($A21,Data!AB$9,1)</f>
        <v/>
      </c>
      <c r="AC21" s="234" t="str">
        <f>MID($A21,Data!AC$9,1)</f>
        <v/>
      </c>
      <c r="AD21" s="234" t="str">
        <f>MID($A21,Data!AD$9,1)</f>
        <v/>
      </c>
      <c r="AE21" s="234" t="str">
        <f>MID($A21,Data!AE$9,1)</f>
        <v/>
      </c>
      <c r="AF21" s="234" t="str">
        <f>MID($A21,Data!AF$9,1)</f>
        <v/>
      </c>
      <c r="AG21" s="234" t="str">
        <f>MID($A21,Data!AG$9,1)</f>
        <v/>
      </c>
      <c r="AH21" s="234" t="str">
        <f>MID($A21,Data!AH$9,1)</f>
        <v/>
      </c>
      <c r="AI21" s="234" t="str">
        <f>MID($A21,Data!AI$9,1)</f>
        <v/>
      </c>
      <c r="AJ21" s="234" t="str">
        <f>MID($A21,Data!AJ$9,1)</f>
        <v/>
      </c>
      <c r="AK21" s="234" t="str">
        <f>MID($A21,Data!AK$9,1)</f>
        <v/>
      </c>
      <c r="AL21" s="234" t="str">
        <f>MID($A21,Data!AL$9,1)</f>
        <v/>
      </c>
      <c r="AM21" s="234" t="str">
        <f>MID($A21,Data!AM$9,1)</f>
        <v/>
      </c>
      <c r="AN21" s="234" t="str">
        <f>MID($A21,Data!AN$9,1)</f>
        <v/>
      </c>
      <c r="AO21" s="234" t="str">
        <f>MID($A21,Data!AO$9,1)</f>
        <v/>
      </c>
      <c r="AP21" s="234" t="str">
        <f>MID($A21,Data!AP$9,1)</f>
        <v/>
      </c>
      <c r="AQ21" s="234" t="str">
        <f>MID($A21,Data!AQ$9,1)</f>
        <v/>
      </c>
      <c r="AR21" s="234" t="str">
        <f>MID($A21,Data!AR$9,1)</f>
        <v/>
      </c>
      <c r="AS21" s="234" t="str">
        <f>MID($A21,Data!AS$9,1)</f>
        <v/>
      </c>
      <c r="AT21" s="250"/>
    </row>
    <row r="22" spans="1:46" ht="1.5" customHeight="1" x14ac:dyDescent="0.25">
      <c r="A22" s="224"/>
      <c r="B22" t="s">
        <v>214</v>
      </c>
      <c r="C22" s="255"/>
      <c r="D22" s="209"/>
      <c r="E22" s="12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51"/>
    </row>
    <row r="23" spans="1:46" ht="1.5" customHeight="1" x14ac:dyDescent="0.25">
      <c r="A23" s="224"/>
      <c r="B23" t="s">
        <v>214</v>
      </c>
      <c r="C23" s="255"/>
      <c r="D23" s="208"/>
      <c r="E23" s="11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50"/>
    </row>
    <row r="24" spans="1:46" x14ac:dyDescent="0.25">
      <c r="A24" s="222"/>
      <c r="B24" t="s">
        <v>214</v>
      </c>
      <c r="C24" s="255"/>
      <c r="D24" s="208" t="s">
        <v>39</v>
      </c>
      <c r="E24" s="11"/>
      <c r="F24" s="234" t="str">
        <f>MID($A24,Data!F$9,1)</f>
        <v/>
      </c>
      <c r="G24" s="234" t="str">
        <f>MID($A24,Data!G$9,1)</f>
        <v/>
      </c>
      <c r="H24" s="205" t="s">
        <v>138</v>
      </c>
      <c r="I24" s="234" t="str">
        <f>MID($A24,Data!I$9,1)</f>
        <v/>
      </c>
      <c r="J24" s="234" t="str">
        <f>MID($A24,Data!J$9,1)</f>
        <v/>
      </c>
      <c r="K24" s="205" t="s">
        <v>138</v>
      </c>
      <c r="L24" s="234" t="str">
        <f>MID($A24,Data!L$9,1)</f>
        <v/>
      </c>
      <c r="M24" s="234" t="str">
        <f>MID($A24,Data!M$9,1)</f>
        <v/>
      </c>
      <c r="N24" s="234" t="str">
        <f>MID($A24,Data!N$9,1)</f>
        <v/>
      </c>
      <c r="O24" s="234" t="str">
        <f>MID($A24,Data!O$9,1)</f>
        <v/>
      </c>
      <c r="P24" s="205"/>
      <c r="Q24" s="240" t="s">
        <v>14</v>
      </c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50"/>
    </row>
    <row r="25" spans="1:46" ht="1.5" customHeight="1" x14ac:dyDescent="0.25">
      <c r="A25" s="224"/>
      <c r="B25" t="s">
        <v>214</v>
      </c>
      <c r="C25" s="213"/>
      <c r="D25" s="212"/>
      <c r="E25" s="12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51"/>
    </row>
    <row r="26" spans="1:46" ht="1.5" customHeight="1" x14ac:dyDescent="0.25">
      <c r="A26" s="224"/>
      <c r="B26" t="s">
        <v>214</v>
      </c>
      <c r="C26" s="189"/>
      <c r="D26" s="190"/>
    </row>
    <row r="27" spans="1:46" ht="1.5" customHeight="1" x14ac:dyDescent="0.25">
      <c r="A27" s="224"/>
      <c r="B27" t="s">
        <v>214</v>
      </c>
      <c r="C27" s="191"/>
      <c r="D27" s="195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6"/>
    </row>
    <row r="28" spans="1:46" x14ac:dyDescent="0.25">
      <c r="A28" s="222"/>
      <c r="B28" t="s">
        <v>214</v>
      </c>
      <c r="C28" s="223">
        <f>C12+1</f>
        <v>8</v>
      </c>
      <c r="D28" s="208" t="s">
        <v>35</v>
      </c>
      <c r="E28" s="11"/>
      <c r="F28" s="234" t="str">
        <f>MID($A28,Data!F$9,1)</f>
        <v/>
      </c>
      <c r="G28" s="234" t="str">
        <f>MID($A28,Data!G$9,1)</f>
        <v/>
      </c>
      <c r="H28" s="205"/>
      <c r="I28" s="205"/>
      <c r="J28" s="248" t="s">
        <v>165</v>
      </c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17"/>
    </row>
    <row r="29" spans="1:46" ht="1.5" customHeight="1" x14ac:dyDescent="0.25">
      <c r="A29" s="224"/>
      <c r="B29" t="s">
        <v>214</v>
      </c>
      <c r="C29" s="223"/>
      <c r="D29" s="209"/>
      <c r="E29" s="12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18"/>
    </row>
    <row r="30" spans="1:46" ht="1.5" customHeight="1" x14ac:dyDescent="0.25">
      <c r="A30" s="224"/>
      <c r="B30" t="s">
        <v>214</v>
      </c>
      <c r="C30" s="223"/>
      <c r="D30" s="210"/>
      <c r="E30" s="13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16"/>
    </row>
    <row r="31" spans="1:46" x14ac:dyDescent="0.25">
      <c r="A31" s="222"/>
      <c r="B31" t="s">
        <v>214</v>
      </c>
      <c r="C31" s="223"/>
      <c r="D31" s="208" t="s">
        <v>36</v>
      </c>
      <c r="E31" s="11"/>
      <c r="F31" s="234" t="str">
        <f>MID($A31,Data!F$9,1)</f>
        <v/>
      </c>
      <c r="G31" s="234" t="str">
        <f>MID($A31,Data!G$9,1)</f>
        <v/>
      </c>
      <c r="H31" s="249" t="s">
        <v>138</v>
      </c>
      <c r="I31" s="234" t="str">
        <f>MID($A31,Data!I$9,1)</f>
        <v/>
      </c>
      <c r="J31" s="234" t="str">
        <f>MID($A31,Data!J$9,1)</f>
        <v/>
      </c>
      <c r="K31" s="205" t="s">
        <v>138</v>
      </c>
      <c r="L31" s="234" t="str">
        <f>MID($A31,Data!L$9,1)</f>
        <v/>
      </c>
      <c r="M31" s="234" t="str">
        <f>MID($A31,Data!M$9,1)</f>
        <v/>
      </c>
      <c r="N31" s="234" t="str">
        <f>MID($A31,Data!N$9,1)</f>
        <v/>
      </c>
      <c r="O31" s="234" t="str">
        <f>MID($A31,Data!O$9,1)</f>
        <v/>
      </c>
      <c r="P31" s="205"/>
      <c r="Q31" s="240" t="s">
        <v>14</v>
      </c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17"/>
    </row>
    <row r="32" spans="1:46" ht="1.5" customHeight="1" x14ac:dyDescent="0.25">
      <c r="A32" s="224"/>
      <c r="B32" t="s">
        <v>214</v>
      </c>
      <c r="C32" s="223"/>
      <c r="D32" s="209"/>
      <c r="E32" s="12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18"/>
    </row>
    <row r="33" spans="1:46" ht="1.5" customHeight="1" x14ac:dyDescent="0.25">
      <c r="A33" s="224"/>
      <c r="B33" t="s">
        <v>214</v>
      </c>
      <c r="C33" s="223"/>
      <c r="D33" s="210"/>
      <c r="E33" s="13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16"/>
    </row>
    <row r="34" spans="1:46" x14ac:dyDescent="0.2">
      <c r="A34" s="254"/>
      <c r="B34" t="s">
        <v>214</v>
      </c>
      <c r="C34" s="223"/>
      <c r="D34" s="208" t="s">
        <v>178</v>
      </c>
      <c r="E34" s="11"/>
      <c r="F34" s="234" t="str">
        <f>MID($A34,Data!F$9,1)</f>
        <v/>
      </c>
      <c r="G34" s="234" t="str">
        <f>MID($A34,Data!G$9,1)</f>
        <v/>
      </c>
      <c r="H34" s="234" t="str">
        <f>MID($A34,Data!H$9,1)</f>
        <v/>
      </c>
      <c r="I34" s="234" t="str">
        <f>MID($A34,Data!I$9,1)</f>
        <v/>
      </c>
      <c r="J34" s="234" t="str">
        <f>MID($A34,Data!J$9,1)</f>
        <v/>
      </c>
      <c r="K34" s="234" t="str">
        <f>MID($A34,Data!K$9,1)</f>
        <v/>
      </c>
      <c r="L34" s="234" t="str">
        <f>MID($A34,Data!L$9,1)</f>
        <v/>
      </c>
      <c r="M34" s="234" t="str">
        <f>MID($A34,Data!M$9,1)</f>
        <v/>
      </c>
      <c r="N34" s="234" t="str">
        <f>MID($A34,Data!N$9,1)</f>
        <v/>
      </c>
      <c r="O34" s="234" t="str">
        <f>MID($A34,Data!O$9,1)</f>
        <v/>
      </c>
      <c r="P34" s="234" t="str">
        <f>MID($A34,Data!P$9,1)</f>
        <v/>
      </c>
      <c r="Q34" s="234" t="str">
        <f>MID($A34,Data!Q$9,1)</f>
        <v/>
      </c>
      <c r="R34" s="234" t="str">
        <f>MID($A34,Data!R$9,1)</f>
        <v/>
      </c>
      <c r="S34" s="234" t="str">
        <f>MID($A34,Data!S$9,1)</f>
        <v/>
      </c>
      <c r="T34" s="234" t="str">
        <f>MID($A34,Data!T$9,1)</f>
        <v/>
      </c>
      <c r="U34" s="234" t="str">
        <f>MID($A34,Data!U$9,1)</f>
        <v/>
      </c>
      <c r="V34" s="234" t="str">
        <f>MID($A34,Data!V$9,1)</f>
        <v/>
      </c>
      <c r="W34" s="234" t="str">
        <f>MID($A34,Data!W$9,1)</f>
        <v/>
      </c>
      <c r="X34" s="234" t="str">
        <f>MID($A34,Data!X$9,1)</f>
        <v/>
      </c>
      <c r="Y34" s="234" t="str">
        <f>MID($A34,Data!Y$9,1)</f>
        <v/>
      </c>
      <c r="Z34" s="234" t="str">
        <f>MID($A34,Data!Z$9,1)</f>
        <v/>
      </c>
      <c r="AA34" s="234" t="str">
        <f>MID($A34,Data!AA$9,1)</f>
        <v/>
      </c>
      <c r="AB34" s="234" t="str">
        <f>MID($A34,Data!AB$9,1)</f>
        <v/>
      </c>
      <c r="AC34" s="234" t="str">
        <f>MID($A34,Data!AC$9,1)</f>
        <v/>
      </c>
      <c r="AD34" s="234" t="str">
        <f>MID($A34,Data!AD$9,1)</f>
        <v/>
      </c>
      <c r="AE34" s="234" t="str">
        <f>MID($A34,Data!AE$9,1)</f>
        <v/>
      </c>
      <c r="AF34" s="234" t="str">
        <f>MID($A34,Data!AF$9,1)</f>
        <v/>
      </c>
      <c r="AG34" s="234" t="str">
        <f>MID($A34,Data!AG$9,1)</f>
        <v/>
      </c>
      <c r="AH34" s="234" t="str">
        <f>MID($A34,Data!AH$9,1)</f>
        <v/>
      </c>
      <c r="AI34" s="234" t="str">
        <f>MID($A34,Data!AI$9,1)</f>
        <v/>
      </c>
      <c r="AJ34" s="234" t="str">
        <f>MID($A34,Data!AJ$9,1)</f>
        <v/>
      </c>
      <c r="AK34" s="234" t="str">
        <f>MID($A34,Data!AK$9,1)</f>
        <v/>
      </c>
      <c r="AL34" s="234" t="str">
        <f>MID($A34,Data!AL$9,1)</f>
        <v/>
      </c>
      <c r="AM34" s="234" t="str">
        <f>MID($A34,Data!AM$9,1)</f>
        <v/>
      </c>
      <c r="AN34" s="234" t="str">
        <f>MID($A34,Data!AN$9,1)</f>
        <v/>
      </c>
      <c r="AO34" s="234" t="str">
        <f>MID($A34,Data!AO$9,1)</f>
        <v/>
      </c>
      <c r="AP34" s="234" t="str">
        <f>MID($A34,Data!AP$9,1)</f>
        <v/>
      </c>
      <c r="AQ34" s="234" t="str">
        <f>MID($A34,Data!AQ$9,1)</f>
        <v/>
      </c>
      <c r="AR34" s="234" t="str">
        <f>MID($A34,Data!AR$9,1)</f>
        <v/>
      </c>
      <c r="AS34" s="234" t="str">
        <f>MID($A34,Data!AS$9,1)</f>
        <v/>
      </c>
      <c r="AT34" s="17"/>
    </row>
    <row r="35" spans="1:46" ht="1.5" customHeight="1" x14ac:dyDescent="0.25">
      <c r="A35" s="224"/>
      <c r="B35" t="s">
        <v>214</v>
      </c>
      <c r="C35" s="223"/>
      <c r="D35" s="209"/>
      <c r="E35" s="12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18"/>
    </row>
    <row r="36" spans="1:46" ht="1.5" customHeight="1" x14ac:dyDescent="0.25">
      <c r="A36" s="224"/>
      <c r="B36" t="s">
        <v>214</v>
      </c>
      <c r="C36" s="223"/>
      <c r="D36" s="210"/>
      <c r="E36" s="13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16"/>
    </row>
    <row r="37" spans="1:46" x14ac:dyDescent="0.25">
      <c r="A37" s="222"/>
      <c r="B37" t="s">
        <v>214</v>
      </c>
      <c r="C37" s="223"/>
      <c r="D37" s="208" t="s">
        <v>38</v>
      </c>
      <c r="E37" s="11"/>
      <c r="F37" s="234" t="str">
        <f>MID($A37,Data!F$9,1)</f>
        <v/>
      </c>
      <c r="G37" s="234" t="str">
        <f>MID($A37,Data!G$9,1)</f>
        <v/>
      </c>
      <c r="H37" s="234" t="str">
        <f>MID($A37,Data!H$9,1)</f>
        <v/>
      </c>
      <c r="I37" s="234" t="str">
        <f>MID($A37,Data!I$9,1)</f>
        <v/>
      </c>
      <c r="J37" s="234" t="str">
        <f>MID($A37,Data!J$9,1)</f>
        <v/>
      </c>
      <c r="K37" s="234" t="str">
        <f>MID($A37,Data!K$9,1)</f>
        <v/>
      </c>
      <c r="L37" s="234" t="str">
        <f>MID($A37,Data!L$9,1)</f>
        <v/>
      </c>
      <c r="M37" s="234" t="str">
        <f>MID($A37,Data!M$9,1)</f>
        <v/>
      </c>
      <c r="N37" s="234" t="str">
        <f>MID($A37,Data!N$9,1)</f>
        <v/>
      </c>
      <c r="O37" s="234" t="str">
        <f>MID($A37,Data!O$9,1)</f>
        <v/>
      </c>
      <c r="P37" s="234" t="str">
        <f>MID($A37,Data!P$9,1)</f>
        <v/>
      </c>
      <c r="Q37" s="234" t="str">
        <f>MID($A37,Data!Q$9,1)</f>
        <v/>
      </c>
      <c r="R37" s="234" t="str">
        <f>MID($A37,Data!R$9,1)</f>
        <v/>
      </c>
      <c r="S37" s="234" t="str">
        <f>MID($A37,Data!S$9,1)</f>
        <v/>
      </c>
      <c r="T37" s="234" t="str">
        <f>MID($A37,Data!T$9,1)</f>
        <v/>
      </c>
      <c r="U37" s="234" t="str">
        <f>MID($A37,Data!U$9,1)</f>
        <v/>
      </c>
      <c r="V37" s="234" t="str">
        <f>MID($A37,Data!V$9,1)</f>
        <v/>
      </c>
      <c r="W37" s="234" t="str">
        <f>MID($A37,Data!W$9,1)</f>
        <v/>
      </c>
      <c r="X37" s="234" t="str">
        <f>MID($A37,Data!X$9,1)</f>
        <v/>
      </c>
      <c r="Y37" s="234" t="str">
        <f>MID($A37,Data!Y$9,1)</f>
        <v/>
      </c>
      <c r="Z37" s="234" t="str">
        <f>MID($A37,Data!Z$9,1)</f>
        <v/>
      </c>
      <c r="AA37" s="234" t="str">
        <f>MID($A37,Data!AA$9,1)</f>
        <v/>
      </c>
      <c r="AB37" s="234" t="str">
        <f>MID($A37,Data!AB$9,1)</f>
        <v/>
      </c>
      <c r="AC37" s="234" t="str">
        <f>MID($A37,Data!AC$9,1)</f>
        <v/>
      </c>
      <c r="AD37" s="234" t="str">
        <f>MID($A37,Data!AD$9,1)</f>
        <v/>
      </c>
      <c r="AE37" s="234" t="str">
        <f>MID($A37,Data!AE$9,1)</f>
        <v/>
      </c>
      <c r="AF37" s="234" t="str">
        <f>MID($A37,Data!AF$9,1)</f>
        <v/>
      </c>
      <c r="AG37" s="234" t="str">
        <f>MID($A37,Data!AG$9,1)</f>
        <v/>
      </c>
      <c r="AH37" s="234" t="str">
        <f>MID($A37,Data!AH$9,1)</f>
        <v/>
      </c>
      <c r="AI37" s="234" t="str">
        <f>MID($A37,Data!AI$9,1)</f>
        <v/>
      </c>
      <c r="AJ37" s="234" t="str">
        <f>MID($A37,Data!AJ$9,1)</f>
        <v/>
      </c>
      <c r="AK37" s="234" t="str">
        <f>MID($A37,Data!AK$9,1)</f>
        <v/>
      </c>
      <c r="AL37" s="234" t="str">
        <f>MID($A37,Data!AL$9,1)</f>
        <v/>
      </c>
      <c r="AM37" s="234" t="str">
        <f>MID($A37,Data!AM$9,1)</f>
        <v/>
      </c>
      <c r="AN37" s="234" t="str">
        <f>MID($A37,Data!AN$9,1)</f>
        <v/>
      </c>
      <c r="AO37" s="234" t="str">
        <f>MID($A37,Data!AO$9,1)</f>
        <v/>
      </c>
      <c r="AP37" s="234" t="str">
        <f>MID($A37,Data!AP$9,1)</f>
        <v/>
      </c>
      <c r="AQ37" s="234" t="str">
        <f>MID($A37,Data!AQ$9,1)</f>
        <v/>
      </c>
      <c r="AR37" s="234" t="str">
        <f>MID($A37,Data!AR$9,1)</f>
        <v/>
      </c>
      <c r="AS37" s="234" t="str">
        <f>MID($A37,Data!AS$9,1)</f>
        <v/>
      </c>
      <c r="AT37" s="17"/>
    </row>
    <row r="38" spans="1:46" ht="1.5" customHeight="1" x14ac:dyDescent="0.25">
      <c r="A38" s="224"/>
      <c r="B38" t="s">
        <v>214</v>
      </c>
      <c r="C38" s="223"/>
      <c r="D38" s="209"/>
      <c r="E38" s="12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18"/>
    </row>
    <row r="39" spans="1:46" ht="1.5" customHeight="1" x14ac:dyDescent="0.25">
      <c r="A39" s="224"/>
      <c r="B39" t="s">
        <v>214</v>
      </c>
      <c r="C39" s="223"/>
      <c r="D39" s="208"/>
      <c r="E39" s="11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17"/>
    </row>
    <row r="40" spans="1:46" x14ac:dyDescent="0.25">
      <c r="A40" s="222"/>
      <c r="B40" t="s">
        <v>214</v>
      </c>
      <c r="C40" s="223"/>
      <c r="D40" s="208" t="s">
        <v>39</v>
      </c>
      <c r="E40" s="11"/>
      <c r="F40" s="234" t="str">
        <f>MID($A40,Data!F$9,1)</f>
        <v/>
      </c>
      <c r="G40" s="234" t="str">
        <f>MID($A40,Data!G$9,1)</f>
        <v/>
      </c>
      <c r="H40" s="205" t="s">
        <v>138</v>
      </c>
      <c r="I40" s="234" t="str">
        <f>MID($A40,Data!I$9,1)</f>
        <v/>
      </c>
      <c r="J40" s="234" t="str">
        <f>MID($A40,Data!J$9,1)</f>
        <v/>
      </c>
      <c r="K40" s="205" t="s">
        <v>138</v>
      </c>
      <c r="L40" s="234" t="str">
        <f>MID($A40,Data!L$9,1)</f>
        <v/>
      </c>
      <c r="M40" s="234" t="str">
        <f>MID($A40,Data!M$9,1)</f>
        <v/>
      </c>
      <c r="N40" s="234" t="str">
        <f>MID($A40,Data!N$9,1)</f>
        <v/>
      </c>
      <c r="O40" s="234" t="str">
        <f>MID($A40,Data!O$9,1)</f>
        <v/>
      </c>
      <c r="P40" s="205"/>
      <c r="Q40" s="240" t="s">
        <v>14</v>
      </c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17"/>
    </row>
    <row r="41" spans="1:46" ht="1.5" customHeight="1" x14ac:dyDescent="0.25">
      <c r="A41" s="224"/>
      <c r="B41" t="s">
        <v>214</v>
      </c>
      <c r="C41" s="187"/>
      <c r="D41" s="2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8"/>
    </row>
    <row r="42" spans="1:46" ht="1.5" customHeight="1" x14ac:dyDescent="0.25">
      <c r="A42" s="224"/>
      <c r="B42" t="s">
        <v>214</v>
      </c>
      <c r="C42" s="189"/>
      <c r="D42" s="190"/>
    </row>
    <row r="43" spans="1:46" ht="1.5" customHeight="1" x14ac:dyDescent="0.25">
      <c r="A43" s="224"/>
      <c r="B43" t="s">
        <v>214</v>
      </c>
      <c r="C43" s="191"/>
      <c r="D43" s="195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6"/>
    </row>
    <row r="44" spans="1:46" x14ac:dyDescent="0.25">
      <c r="A44" s="222"/>
      <c r="B44" t="s">
        <v>214</v>
      </c>
      <c r="C44" s="223">
        <f>C28+1</f>
        <v>9</v>
      </c>
      <c r="D44" s="208" t="s">
        <v>35</v>
      </c>
      <c r="E44" s="11"/>
      <c r="F44" s="234" t="str">
        <f>MID($A44,Data!F$9,1)</f>
        <v/>
      </c>
      <c r="G44" s="234" t="str">
        <f>MID($A44,Data!G$9,1)</f>
        <v/>
      </c>
      <c r="H44" s="205"/>
      <c r="I44" s="205"/>
      <c r="J44" s="248" t="s">
        <v>165</v>
      </c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17"/>
    </row>
    <row r="45" spans="1:46" ht="1.5" customHeight="1" x14ac:dyDescent="0.25">
      <c r="A45" s="224"/>
      <c r="B45" t="s">
        <v>214</v>
      </c>
      <c r="C45" s="223"/>
      <c r="D45" s="209"/>
      <c r="E45" s="12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18"/>
    </row>
    <row r="46" spans="1:46" ht="1.5" customHeight="1" x14ac:dyDescent="0.25">
      <c r="A46" s="224"/>
      <c r="B46" t="s">
        <v>214</v>
      </c>
      <c r="C46" s="223"/>
      <c r="D46" s="210"/>
      <c r="E46" s="13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16"/>
    </row>
    <row r="47" spans="1:46" x14ac:dyDescent="0.25">
      <c r="A47" s="222"/>
      <c r="B47" t="s">
        <v>214</v>
      </c>
      <c r="C47" s="223"/>
      <c r="D47" s="208" t="s">
        <v>36</v>
      </c>
      <c r="E47" s="11"/>
      <c r="F47" s="234" t="str">
        <f>MID($A47,Data!F$9,1)</f>
        <v/>
      </c>
      <c r="G47" s="234" t="str">
        <f>MID($A47,Data!G$9,1)</f>
        <v/>
      </c>
      <c r="H47" s="249" t="s">
        <v>138</v>
      </c>
      <c r="I47" s="234" t="str">
        <f>MID($A47,Data!I$9,1)</f>
        <v/>
      </c>
      <c r="J47" s="234" t="str">
        <f>MID($A47,Data!J$9,1)</f>
        <v/>
      </c>
      <c r="K47" s="205" t="s">
        <v>138</v>
      </c>
      <c r="L47" s="234" t="str">
        <f>MID($A47,Data!L$9,1)</f>
        <v/>
      </c>
      <c r="M47" s="234" t="str">
        <f>MID($A47,Data!M$9,1)</f>
        <v/>
      </c>
      <c r="N47" s="234" t="str">
        <f>MID($A47,Data!N$9,1)</f>
        <v/>
      </c>
      <c r="O47" s="234" t="str">
        <f>MID($A47,Data!O$9,1)</f>
        <v/>
      </c>
      <c r="P47" s="205"/>
      <c r="Q47" s="240" t="s">
        <v>14</v>
      </c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17"/>
    </row>
    <row r="48" spans="1:46" ht="1.5" customHeight="1" x14ac:dyDescent="0.25">
      <c r="A48" s="224"/>
      <c r="B48" t="s">
        <v>214</v>
      </c>
      <c r="C48" s="223"/>
      <c r="D48" s="209"/>
      <c r="E48" s="12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18"/>
    </row>
    <row r="49" spans="1:46" ht="1.5" customHeight="1" x14ac:dyDescent="0.25">
      <c r="A49" s="224"/>
      <c r="B49" t="s">
        <v>214</v>
      </c>
      <c r="C49" s="223"/>
      <c r="D49" s="210"/>
      <c r="E49" s="13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16"/>
    </row>
    <row r="50" spans="1:46" x14ac:dyDescent="0.2">
      <c r="A50" s="254"/>
      <c r="B50" t="s">
        <v>214</v>
      </c>
      <c r="C50" s="223"/>
      <c r="D50" s="208" t="s">
        <v>178</v>
      </c>
      <c r="E50" s="11"/>
      <c r="F50" s="234" t="str">
        <f>MID($A50,Data!F$9,1)</f>
        <v/>
      </c>
      <c r="G50" s="234" t="str">
        <f>MID($A50,Data!G$9,1)</f>
        <v/>
      </c>
      <c r="H50" s="234" t="str">
        <f>MID($A50,Data!H$9,1)</f>
        <v/>
      </c>
      <c r="I50" s="234" t="str">
        <f>MID($A50,Data!I$9,1)</f>
        <v/>
      </c>
      <c r="J50" s="234" t="str">
        <f>MID($A50,Data!J$9,1)</f>
        <v/>
      </c>
      <c r="K50" s="234" t="str">
        <f>MID($A50,Data!K$9,1)</f>
        <v/>
      </c>
      <c r="L50" s="234" t="str">
        <f>MID($A50,Data!L$9,1)</f>
        <v/>
      </c>
      <c r="M50" s="234" t="str">
        <f>MID($A50,Data!M$9,1)</f>
        <v/>
      </c>
      <c r="N50" s="234" t="str">
        <f>MID($A50,Data!N$9,1)</f>
        <v/>
      </c>
      <c r="O50" s="234" t="str">
        <f>MID($A50,Data!O$9,1)</f>
        <v/>
      </c>
      <c r="P50" s="234" t="str">
        <f>MID($A50,Data!P$9,1)</f>
        <v/>
      </c>
      <c r="Q50" s="234" t="str">
        <f>MID($A50,Data!Q$9,1)</f>
        <v/>
      </c>
      <c r="R50" s="234" t="str">
        <f>MID($A50,Data!R$9,1)</f>
        <v/>
      </c>
      <c r="S50" s="234" t="str">
        <f>MID($A50,Data!S$9,1)</f>
        <v/>
      </c>
      <c r="T50" s="234" t="str">
        <f>MID($A50,Data!T$9,1)</f>
        <v/>
      </c>
      <c r="U50" s="234" t="str">
        <f>MID($A50,Data!U$9,1)</f>
        <v/>
      </c>
      <c r="V50" s="234" t="str">
        <f>MID($A50,Data!V$9,1)</f>
        <v/>
      </c>
      <c r="W50" s="234" t="str">
        <f>MID($A50,Data!W$9,1)</f>
        <v/>
      </c>
      <c r="X50" s="234" t="str">
        <f>MID($A50,Data!X$9,1)</f>
        <v/>
      </c>
      <c r="Y50" s="234" t="str">
        <f>MID($A50,Data!Y$9,1)</f>
        <v/>
      </c>
      <c r="Z50" s="234" t="str">
        <f>MID($A50,Data!Z$9,1)</f>
        <v/>
      </c>
      <c r="AA50" s="234" t="str">
        <f>MID($A50,Data!AA$9,1)</f>
        <v/>
      </c>
      <c r="AB50" s="234" t="str">
        <f>MID($A50,Data!AB$9,1)</f>
        <v/>
      </c>
      <c r="AC50" s="234" t="str">
        <f>MID($A50,Data!AC$9,1)</f>
        <v/>
      </c>
      <c r="AD50" s="234" t="str">
        <f>MID($A50,Data!AD$9,1)</f>
        <v/>
      </c>
      <c r="AE50" s="234" t="str">
        <f>MID($A50,Data!AE$9,1)</f>
        <v/>
      </c>
      <c r="AF50" s="234" t="str">
        <f>MID($A50,Data!AF$9,1)</f>
        <v/>
      </c>
      <c r="AG50" s="234" t="str">
        <f>MID($A50,Data!AG$9,1)</f>
        <v/>
      </c>
      <c r="AH50" s="234" t="str">
        <f>MID($A50,Data!AH$9,1)</f>
        <v/>
      </c>
      <c r="AI50" s="234" t="str">
        <f>MID($A50,Data!AI$9,1)</f>
        <v/>
      </c>
      <c r="AJ50" s="234" t="str">
        <f>MID($A50,Data!AJ$9,1)</f>
        <v/>
      </c>
      <c r="AK50" s="234" t="str">
        <f>MID($A50,Data!AK$9,1)</f>
        <v/>
      </c>
      <c r="AL50" s="234" t="str">
        <f>MID($A50,Data!AL$9,1)</f>
        <v/>
      </c>
      <c r="AM50" s="234" t="str">
        <f>MID($A50,Data!AM$9,1)</f>
        <v/>
      </c>
      <c r="AN50" s="234" t="str">
        <f>MID($A50,Data!AN$9,1)</f>
        <v/>
      </c>
      <c r="AO50" s="234" t="str">
        <f>MID($A50,Data!AO$9,1)</f>
        <v/>
      </c>
      <c r="AP50" s="234" t="str">
        <f>MID($A50,Data!AP$9,1)</f>
        <v/>
      </c>
      <c r="AQ50" s="234" t="str">
        <f>MID($A50,Data!AQ$9,1)</f>
        <v/>
      </c>
      <c r="AR50" s="234" t="str">
        <f>MID($A50,Data!AR$9,1)</f>
        <v/>
      </c>
      <c r="AS50" s="234" t="str">
        <f>MID($A50,Data!AS$9,1)</f>
        <v/>
      </c>
      <c r="AT50" s="17"/>
    </row>
    <row r="51" spans="1:46" ht="1.5" customHeight="1" x14ac:dyDescent="0.25">
      <c r="A51" s="224"/>
      <c r="B51" t="s">
        <v>214</v>
      </c>
      <c r="C51" s="223"/>
      <c r="D51" s="209"/>
      <c r="E51" s="12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18"/>
    </row>
    <row r="52" spans="1:46" ht="1.5" customHeight="1" x14ac:dyDescent="0.25">
      <c r="A52" s="224"/>
      <c r="B52" t="s">
        <v>214</v>
      </c>
      <c r="C52" s="223"/>
      <c r="D52" s="210"/>
      <c r="E52" s="13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16"/>
    </row>
    <row r="53" spans="1:46" x14ac:dyDescent="0.25">
      <c r="A53" s="222"/>
      <c r="B53" t="s">
        <v>214</v>
      </c>
      <c r="C53" s="223"/>
      <c r="D53" s="208" t="s">
        <v>38</v>
      </c>
      <c r="E53" s="11"/>
      <c r="F53" s="234" t="str">
        <f>MID($A53,Data!F$9,1)</f>
        <v/>
      </c>
      <c r="G53" s="234" t="str">
        <f>MID($A53,Data!G$9,1)</f>
        <v/>
      </c>
      <c r="H53" s="234" t="str">
        <f>MID($A53,Data!H$9,1)</f>
        <v/>
      </c>
      <c r="I53" s="234" t="str">
        <f>MID($A53,Data!I$9,1)</f>
        <v/>
      </c>
      <c r="J53" s="234" t="str">
        <f>MID($A53,Data!J$9,1)</f>
        <v/>
      </c>
      <c r="K53" s="234" t="str">
        <f>MID($A53,Data!K$9,1)</f>
        <v/>
      </c>
      <c r="L53" s="234" t="str">
        <f>MID($A53,Data!L$9,1)</f>
        <v/>
      </c>
      <c r="M53" s="234" t="str">
        <f>MID($A53,Data!M$9,1)</f>
        <v/>
      </c>
      <c r="N53" s="234" t="str">
        <f>MID($A53,Data!N$9,1)</f>
        <v/>
      </c>
      <c r="O53" s="234" t="str">
        <f>MID($A53,Data!O$9,1)</f>
        <v/>
      </c>
      <c r="P53" s="234" t="str">
        <f>MID($A53,Data!P$9,1)</f>
        <v/>
      </c>
      <c r="Q53" s="234" t="str">
        <f>MID($A53,Data!Q$9,1)</f>
        <v/>
      </c>
      <c r="R53" s="234" t="str">
        <f>MID($A53,Data!R$9,1)</f>
        <v/>
      </c>
      <c r="S53" s="234" t="str">
        <f>MID($A53,Data!S$9,1)</f>
        <v/>
      </c>
      <c r="T53" s="234" t="str">
        <f>MID($A53,Data!T$9,1)</f>
        <v/>
      </c>
      <c r="U53" s="234" t="str">
        <f>MID($A53,Data!U$9,1)</f>
        <v/>
      </c>
      <c r="V53" s="234" t="str">
        <f>MID($A53,Data!V$9,1)</f>
        <v/>
      </c>
      <c r="W53" s="234" t="str">
        <f>MID($A53,Data!W$9,1)</f>
        <v/>
      </c>
      <c r="X53" s="234" t="str">
        <f>MID($A53,Data!X$9,1)</f>
        <v/>
      </c>
      <c r="Y53" s="234" t="str">
        <f>MID($A53,Data!Y$9,1)</f>
        <v/>
      </c>
      <c r="Z53" s="234" t="str">
        <f>MID($A53,Data!Z$9,1)</f>
        <v/>
      </c>
      <c r="AA53" s="234" t="str">
        <f>MID($A53,Data!AA$9,1)</f>
        <v/>
      </c>
      <c r="AB53" s="234" t="str">
        <f>MID($A53,Data!AB$9,1)</f>
        <v/>
      </c>
      <c r="AC53" s="234" t="str">
        <f>MID($A53,Data!AC$9,1)</f>
        <v/>
      </c>
      <c r="AD53" s="234" t="str">
        <f>MID($A53,Data!AD$9,1)</f>
        <v/>
      </c>
      <c r="AE53" s="234" t="str">
        <f>MID($A53,Data!AE$9,1)</f>
        <v/>
      </c>
      <c r="AF53" s="234" t="str">
        <f>MID($A53,Data!AF$9,1)</f>
        <v/>
      </c>
      <c r="AG53" s="234" t="str">
        <f>MID($A53,Data!AG$9,1)</f>
        <v/>
      </c>
      <c r="AH53" s="234" t="str">
        <f>MID($A53,Data!AH$9,1)</f>
        <v/>
      </c>
      <c r="AI53" s="234" t="str">
        <f>MID($A53,Data!AI$9,1)</f>
        <v/>
      </c>
      <c r="AJ53" s="234" t="str">
        <f>MID($A53,Data!AJ$9,1)</f>
        <v/>
      </c>
      <c r="AK53" s="234" t="str">
        <f>MID($A53,Data!AK$9,1)</f>
        <v/>
      </c>
      <c r="AL53" s="234" t="str">
        <f>MID($A53,Data!AL$9,1)</f>
        <v/>
      </c>
      <c r="AM53" s="234" t="str">
        <f>MID($A53,Data!AM$9,1)</f>
        <v/>
      </c>
      <c r="AN53" s="234" t="str">
        <f>MID($A53,Data!AN$9,1)</f>
        <v/>
      </c>
      <c r="AO53" s="234" t="str">
        <f>MID($A53,Data!AO$9,1)</f>
        <v/>
      </c>
      <c r="AP53" s="234" t="str">
        <f>MID($A53,Data!AP$9,1)</f>
        <v/>
      </c>
      <c r="AQ53" s="234" t="str">
        <f>MID($A53,Data!AQ$9,1)</f>
        <v/>
      </c>
      <c r="AR53" s="234" t="str">
        <f>MID($A53,Data!AR$9,1)</f>
        <v/>
      </c>
      <c r="AS53" s="234" t="str">
        <f>MID($A53,Data!AS$9,1)</f>
        <v/>
      </c>
      <c r="AT53" s="17"/>
    </row>
    <row r="54" spans="1:46" ht="1.5" customHeight="1" x14ac:dyDescent="0.25">
      <c r="A54" s="224"/>
      <c r="B54" t="s">
        <v>214</v>
      </c>
      <c r="C54" s="223"/>
      <c r="D54" s="209"/>
      <c r="E54" s="12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18"/>
    </row>
    <row r="55" spans="1:46" ht="1.5" customHeight="1" x14ac:dyDescent="0.25">
      <c r="A55" s="224"/>
      <c r="B55" t="s">
        <v>214</v>
      </c>
      <c r="C55" s="223"/>
      <c r="D55" s="208"/>
      <c r="E55" s="11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17"/>
    </row>
    <row r="56" spans="1:46" x14ac:dyDescent="0.25">
      <c r="A56" s="222"/>
      <c r="B56" t="s">
        <v>214</v>
      </c>
      <c r="C56" s="223"/>
      <c r="D56" s="208" t="s">
        <v>39</v>
      </c>
      <c r="E56" s="11"/>
      <c r="F56" s="234" t="str">
        <f>MID($A56,Data!F$9,1)</f>
        <v/>
      </c>
      <c r="G56" s="234" t="str">
        <f>MID($A56,Data!G$9,1)</f>
        <v/>
      </c>
      <c r="H56" s="205" t="s">
        <v>138</v>
      </c>
      <c r="I56" s="234" t="str">
        <f>MID($A56,Data!I$9,1)</f>
        <v/>
      </c>
      <c r="J56" s="234" t="str">
        <f>MID($A56,Data!J$9,1)</f>
        <v/>
      </c>
      <c r="K56" s="205" t="s">
        <v>138</v>
      </c>
      <c r="L56" s="234" t="str">
        <f>MID($A56,Data!L$9,1)</f>
        <v/>
      </c>
      <c r="M56" s="234" t="str">
        <f>MID($A56,Data!M$9,1)</f>
        <v/>
      </c>
      <c r="N56" s="234" t="str">
        <f>MID($A56,Data!N$9,1)</f>
        <v/>
      </c>
      <c r="O56" s="234" t="str">
        <f>MID($A56,Data!O$9,1)</f>
        <v/>
      </c>
      <c r="P56" s="205"/>
      <c r="Q56" s="240" t="s">
        <v>14</v>
      </c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17"/>
    </row>
    <row r="57" spans="1:46" ht="1.5" customHeight="1" x14ac:dyDescent="0.25">
      <c r="A57" s="224"/>
      <c r="B57" t="s">
        <v>214</v>
      </c>
      <c r="C57" s="187"/>
      <c r="D57" s="2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8"/>
    </row>
    <row r="58" spans="1:46" ht="1.5" customHeight="1" x14ac:dyDescent="0.25">
      <c r="A58" s="224"/>
      <c r="B58" t="s">
        <v>214</v>
      </c>
      <c r="C58" s="189"/>
      <c r="D58" s="190"/>
    </row>
    <row r="59" spans="1:46" ht="1.5" customHeight="1" x14ac:dyDescent="0.25">
      <c r="A59" s="224"/>
      <c r="B59" t="s">
        <v>214</v>
      </c>
      <c r="C59" s="191"/>
      <c r="D59" s="195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6"/>
    </row>
    <row r="60" spans="1:46" x14ac:dyDescent="0.25">
      <c r="A60" s="222"/>
      <c r="B60" t="s">
        <v>214</v>
      </c>
      <c r="C60" s="223">
        <f>C44+1</f>
        <v>10</v>
      </c>
      <c r="D60" s="208" t="s">
        <v>35</v>
      </c>
      <c r="E60" s="11"/>
      <c r="F60" s="234" t="str">
        <f>MID($A60,Data!F$9,1)</f>
        <v/>
      </c>
      <c r="G60" s="234" t="str">
        <f>MID($A60,Data!G$9,1)</f>
        <v/>
      </c>
      <c r="H60" s="205"/>
      <c r="I60" s="205"/>
      <c r="J60" s="248" t="s">
        <v>165</v>
      </c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17"/>
    </row>
    <row r="61" spans="1:46" ht="1.5" customHeight="1" x14ac:dyDescent="0.25">
      <c r="A61" s="224"/>
      <c r="B61" t="s">
        <v>214</v>
      </c>
      <c r="C61" s="223"/>
      <c r="D61" s="209"/>
      <c r="E61" s="12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18"/>
    </row>
    <row r="62" spans="1:46" ht="1.5" customHeight="1" x14ac:dyDescent="0.25">
      <c r="A62" s="224"/>
      <c r="B62" t="s">
        <v>214</v>
      </c>
      <c r="C62" s="223"/>
      <c r="D62" s="210"/>
      <c r="E62" s="13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16"/>
    </row>
    <row r="63" spans="1:46" x14ac:dyDescent="0.25">
      <c r="A63" s="222"/>
      <c r="B63" t="s">
        <v>214</v>
      </c>
      <c r="C63" s="223"/>
      <c r="D63" s="208" t="s">
        <v>36</v>
      </c>
      <c r="E63" s="11"/>
      <c r="F63" s="234" t="str">
        <f>MID($A63,Data!F$9,1)</f>
        <v/>
      </c>
      <c r="G63" s="234" t="str">
        <f>MID($A63,Data!G$9,1)</f>
        <v/>
      </c>
      <c r="H63" s="249" t="s">
        <v>138</v>
      </c>
      <c r="I63" s="234" t="str">
        <f>MID($A63,Data!I$9,1)</f>
        <v/>
      </c>
      <c r="J63" s="234" t="str">
        <f>MID($A63,Data!J$9,1)</f>
        <v/>
      </c>
      <c r="K63" s="205" t="s">
        <v>138</v>
      </c>
      <c r="L63" s="234" t="str">
        <f>MID($A63,Data!L$9,1)</f>
        <v/>
      </c>
      <c r="M63" s="234" t="str">
        <f>MID($A63,Data!M$9,1)</f>
        <v/>
      </c>
      <c r="N63" s="234" t="str">
        <f>MID($A63,Data!N$9,1)</f>
        <v/>
      </c>
      <c r="O63" s="234" t="str">
        <f>MID($A63,Data!O$9,1)</f>
        <v/>
      </c>
      <c r="P63" s="205"/>
      <c r="Q63" s="240" t="s">
        <v>14</v>
      </c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17"/>
    </row>
    <row r="64" spans="1:46" ht="1.5" customHeight="1" x14ac:dyDescent="0.25">
      <c r="A64" s="224"/>
      <c r="B64" t="s">
        <v>214</v>
      </c>
      <c r="C64" s="223"/>
      <c r="D64" s="209"/>
      <c r="E64" s="12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18"/>
    </row>
    <row r="65" spans="1:46" ht="1.5" customHeight="1" x14ac:dyDescent="0.25">
      <c r="A65" s="224"/>
      <c r="B65" t="s">
        <v>214</v>
      </c>
      <c r="C65" s="223"/>
      <c r="D65" s="210"/>
      <c r="E65" s="13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16"/>
    </row>
    <row r="66" spans="1:46" x14ac:dyDescent="0.2">
      <c r="A66" s="254"/>
      <c r="B66" t="s">
        <v>214</v>
      </c>
      <c r="C66" s="223"/>
      <c r="D66" s="208" t="s">
        <v>178</v>
      </c>
      <c r="E66" s="11"/>
      <c r="F66" s="234" t="str">
        <f>MID($A66,Data!F$9,1)</f>
        <v/>
      </c>
      <c r="G66" s="234" t="str">
        <f>MID($A66,Data!G$9,1)</f>
        <v/>
      </c>
      <c r="H66" s="234" t="str">
        <f>MID($A66,Data!H$9,1)</f>
        <v/>
      </c>
      <c r="I66" s="234" t="str">
        <f>MID($A66,Data!I$9,1)</f>
        <v/>
      </c>
      <c r="J66" s="234" t="str">
        <f>MID($A66,Data!J$9,1)</f>
        <v/>
      </c>
      <c r="K66" s="234" t="str">
        <f>MID($A66,Data!K$9,1)</f>
        <v/>
      </c>
      <c r="L66" s="234" t="str">
        <f>MID($A66,Data!L$9,1)</f>
        <v/>
      </c>
      <c r="M66" s="234" t="str">
        <f>MID($A66,Data!M$9,1)</f>
        <v/>
      </c>
      <c r="N66" s="234" t="str">
        <f>MID($A66,Data!N$9,1)</f>
        <v/>
      </c>
      <c r="O66" s="234" t="str">
        <f>MID($A66,Data!O$9,1)</f>
        <v/>
      </c>
      <c r="P66" s="234" t="str">
        <f>MID($A66,Data!P$9,1)</f>
        <v/>
      </c>
      <c r="Q66" s="234" t="str">
        <f>MID($A66,Data!Q$9,1)</f>
        <v/>
      </c>
      <c r="R66" s="234" t="str">
        <f>MID($A66,Data!R$9,1)</f>
        <v/>
      </c>
      <c r="S66" s="234" t="str">
        <f>MID($A66,Data!S$9,1)</f>
        <v/>
      </c>
      <c r="T66" s="234" t="str">
        <f>MID($A66,Data!T$9,1)</f>
        <v/>
      </c>
      <c r="U66" s="234" t="str">
        <f>MID($A66,Data!U$9,1)</f>
        <v/>
      </c>
      <c r="V66" s="234" t="str">
        <f>MID($A66,Data!V$9,1)</f>
        <v/>
      </c>
      <c r="W66" s="234" t="str">
        <f>MID($A66,Data!W$9,1)</f>
        <v/>
      </c>
      <c r="X66" s="234" t="str">
        <f>MID($A66,Data!X$9,1)</f>
        <v/>
      </c>
      <c r="Y66" s="234" t="str">
        <f>MID($A66,Data!Y$9,1)</f>
        <v/>
      </c>
      <c r="Z66" s="234" t="str">
        <f>MID($A66,Data!Z$9,1)</f>
        <v/>
      </c>
      <c r="AA66" s="234" t="str">
        <f>MID($A66,Data!AA$9,1)</f>
        <v/>
      </c>
      <c r="AB66" s="234" t="str">
        <f>MID($A66,Data!AB$9,1)</f>
        <v/>
      </c>
      <c r="AC66" s="234" t="str">
        <f>MID($A66,Data!AC$9,1)</f>
        <v/>
      </c>
      <c r="AD66" s="234" t="str">
        <f>MID($A66,Data!AD$9,1)</f>
        <v/>
      </c>
      <c r="AE66" s="234" t="str">
        <f>MID($A66,Data!AE$9,1)</f>
        <v/>
      </c>
      <c r="AF66" s="234" t="str">
        <f>MID($A66,Data!AF$9,1)</f>
        <v/>
      </c>
      <c r="AG66" s="234" t="str">
        <f>MID($A66,Data!AG$9,1)</f>
        <v/>
      </c>
      <c r="AH66" s="234" t="str">
        <f>MID($A66,Data!AH$9,1)</f>
        <v/>
      </c>
      <c r="AI66" s="234" t="str">
        <f>MID($A66,Data!AI$9,1)</f>
        <v/>
      </c>
      <c r="AJ66" s="234" t="str">
        <f>MID($A66,Data!AJ$9,1)</f>
        <v/>
      </c>
      <c r="AK66" s="234" t="str">
        <f>MID($A66,Data!AK$9,1)</f>
        <v/>
      </c>
      <c r="AL66" s="234" t="str">
        <f>MID($A66,Data!AL$9,1)</f>
        <v/>
      </c>
      <c r="AM66" s="234" t="str">
        <f>MID($A66,Data!AM$9,1)</f>
        <v/>
      </c>
      <c r="AN66" s="234" t="str">
        <f>MID($A66,Data!AN$9,1)</f>
        <v/>
      </c>
      <c r="AO66" s="234" t="str">
        <f>MID($A66,Data!AO$9,1)</f>
        <v/>
      </c>
      <c r="AP66" s="234" t="str">
        <f>MID($A66,Data!AP$9,1)</f>
        <v/>
      </c>
      <c r="AQ66" s="234" t="str">
        <f>MID($A66,Data!AQ$9,1)</f>
        <v/>
      </c>
      <c r="AR66" s="234" t="str">
        <f>MID($A66,Data!AR$9,1)</f>
        <v/>
      </c>
      <c r="AS66" s="234" t="str">
        <f>MID($A66,Data!AS$9,1)</f>
        <v/>
      </c>
      <c r="AT66" s="17"/>
    </row>
    <row r="67" spans="1:46" ht="1.5" customHeight="1" x14ac:dyDescent="0.25">
      <c r="A67" s="224"/>
      <c r="B67" t="s">
        <v>214</v>
      </c>
      <c r="C67" s="223"/>
      <c r="D67" s="209"/>
      <c r="E67" s="12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18"/>
    </row>
    <row r="68" spans="1:46" ht="1.5" customHeight="1" x14ac:dyDescent="0.25">
      <c r="A68" s="224"/>
      <c r="B68" t="s">
        <v>214</v>
      </c>
      <c r="C68" s="223"/>
      <c r="D68" s="210"/>
      <c r="E68" s="13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235"/>
      <c r="AT68" s="16"/>
    </row>
    <row r="69" spans="1:46" x14ac:dyDescent="0.25">
      <c r="A69" s="222"/>
      <c r="B69" t="s">
        <v>214</v>
      </c>
      <c r="C69" s="223"/>
      <c r="D69" s="208" t="s">
        <v>38</v>
      </c>
      <c r="E69" s="11"/>
      <c r="F69" s="234" t="str">
        <f>MID($A69,Data!F$9,1)</f>
        <v/>
      </c>
      <c r="G69" s="234" t="str">
        <f>MID($A69,Data!G$9,1)</f>
        <v/>
      </c>
      <c r="H69" s="234" t="str">
        <f>MID($A69,Data!H$9,1)</f>
        <v/>
      </c>
      <c r="I69" s="234" t="str">
        <f>MID($A69,Data!I$9,1)</f>
        <v/>
      </c>
      <c r="J69" s="234" t="str">
        <f>MID($A69,Data!J$9,1)</f>
        <v/>
      </c>
      <c r="K69" s="234" t="str">
        <f>MID($A69,Data!K$9,1)</f>
        <v/>
      </c>
      <c r="L69" s="234" t="str">
        <f>MID($A69,Data!L$9,1)</f>
        <v/>
      </c>
      <c r="M69" s="234" t="str">
        <f>MID($A69,Data!M$9,1)</f>
        <v/>
      </c>
      <c r="N69" s="234" t="str">
        <f>MID($A69,Data!N$9,1)</f>
        <v/>
      </c>
      <c r="O69" s="234" t="str">
        <f>MID($A69,Data!O$9,1)</f>
        <v/>
      </c>
      <c r="P69" s="234" t="str">
        <f>MID($A69,Data!P$9,1)</f>
        <v/>
      </c>
      <c r="Q69" s="234" t="str">
        <f>MID($A69,Data!Q$9,1)</f>
        <v/>
      </c>
      <c r="R69" s="234" t="str">
        <f>MID($A69,Data!R$9,1)</f>
        <v/>
      </c>
      <c r="S69" s="234" t="str">
        <f>MID($A69,Data!S$9,1)</f>
        <v/>
      </c>
      <c r="T69" s="234" t="str">
        <f>MID($A69,Data!T$9,1)</f>
        <v/>
      </c>
      <c r="U69" s="234" t="str">
        <f>MID($A69,Data!U$9,1)</f>
        <v/>
      </c>
      <c r="V69" s="234" t="str">
        <f>MID($A69,Data!V$9,1)</f>
        <v/>
      </c>
      <c r="W69" s="234" t="str">
        <f>MID($A69,Data!W$9,1)</f>
        <v/>
      </c>
      <c r="X69" s="234" t="str">
        <f>MID($A69,Data!X$9,1)</f>
        <v/>
      </c>
      <c r="Y69" s="234" t="str">
        <f>MID($A69,Data!Y$9,1)</f>
        <v/>
      </c>
      <c r="Z69" s="234" t="str">
        <f>MID($A69,Data!Z$9,1)</f>
        <v/>
      </c>
      <c r="AA69" s="234" t="str">
        <f>MID($A69,Data!AA$9,1)</f>
        <v/>
      </c>
      <c r="AB69" s="234" t="str">
        <f>MID($A69,Data!AB$9,1)</f>
        <v/>
      </c>
      <c r="AC69" s="234" t="str">
        <f>MID($A69,Data!AC$9,1)</f>
        <v/>
      </c>
      <c r="AD69" s="234" t="str">
        <f>MID($A69,Data!AD$9,1)</f>
        <v/>
      </c>
      <c r="AE69" s="234" t="str">
        <f>MID($A69,Data!AE$9,1)</f>
        <v/>
      </c>
      <c r="AF69" s="234" t="str">
        <f>MID($A69,Data!AF$9,1)</f>
        <v/>
      </c>
      <c r="AG69" s="234" t="str">
        <f>MID($A69,Data!AG$9,1)</f>
        <v/>
      </c>
      <c r="AH69" s="234" t="str">
        <f>MID($A69,Data!AH$9,1)</f>
        <v/>
      </c>
      <c r="AI69" s="234" t="str">
        <f>MID($A69,Data!AI$9,1)</f>
        <v/>
      </c>
      <c r="AJ69" s="234" t="str">
        <f>MID($A69,Data!AJ$9,1)</f>
        <v/>
      </c>
      <c r="AK69" s="234" t="str">
        <f>MID($A69,Data!AK$9,1)</f>
        <v/>
      </c>
      <c r="AL69" s="234" t="str">
        <f>MID($A69,Data!AL$9,1)</f>
        <v/>
      </c>
      <c r="AM69" s="234" t="str">
        <f>MID($A69,Data!AM$9,1)</f>
        <v/>
      </c>
      <c r="AN69" s="234" t="str">
        <f>MID($A69,Data!AN$9,1)</f>
        <v/>
      </c>
      <c r="AO69" s="234" t="str">
        <f>MID($A69,Data!AO$9,1)</f>
        <v/>
      </c>
      <c r="AP69" s="234" t="str">
        <f>MID($A69,Data!AP$9,1)</f>
        <v/>
      </c>
      <c r="AQ69" s="234" t="str">
        <f>MID($A69,Data!AQ$9,1)</f>
        <v/>
      </c>
      <c r="AR69" s="234" t="str">
        <f>MID($A69,Data!AR$9,1)</f>
        <v/>
      </c>
      <c r="AS69" s="234" t="str">
        <f>MID($A69,Data!AS$9,1)</f>
        <v/>
      </c>
      <c r="AT69" s="17"/>
    </row>
    <row r="70" spans="1:46" ht="1.5" customHeight="1" x14ac:dyDescent="0.25">
      <c r="A70" s="224"/>
      <c r="B70" t="s">
        <v>214</v>
      </c>
      <c r="C70" s="223"/>
      <c r="D70" s="209"/>
      <c r="E70" s="12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18"/>
    </row>
    <row r="71" spans="1:46" ht="1.5" customHeight="1" x14ac:dyDescent="0.25">
      <c r="A71" s="224"/>
      <c r="B71" t="s">
        <v>214</v>
      </c>
      <c r="C71" s="223"/>
      <c r="D71" s="208"/>
      <c r="E71" s="11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17"/>
    </row>
    <row r="72" spans="1:46" x14ac:dyDescent="0.25">
      <c r="A72" s="222"/>
      <c r="B72" t="s">
        <v>214</v>
      </c>
      <c r="C72" s="223"/>
      <c r="D72" s="208" t="s">
        <v>39</v>
      </c>
      <c r="E72" s="11"/>
      <c r="F72" s="234" t="str">
        <f>MID($A72,Data!F$9,1)</f>
        <v/>
      </c>
      <c r="G72" s="234" t="str">
        <f>MID($A72,Data!G$9,1)</f>
        <v/>
      </c>
      <c r="H72" s="205" t="s">
        <v>138</v>
      </c>
      <c r="I72" s="234" t="str">
        <f>MID($A72,Data!I$9,1)</f>
        <v/>
      </c>
      <c r="J72" s="234" t="str">
        <f>MID($A72,Data!J$9,1)</f>
        <v/>
      </c>
      <c r="K72" s="205" t="s">
        <v>138</v>
      </c>
      <c r="L72" s="234" t="str">
        <f>MID($A72,Data!L$9,1)</f>
        <v/>
      </c>
      <c r="M72" s="234" t="str">
        <f>MID($A72,Data!M$9,1)</f>
        <v/>
      </c>
      <c r="N72" s="234" t="str">
        <f>MID($A72,Data!N$9,1)</f>
        <v/>
      </c>
      <c r="O72" s="234" t="str">
        <f>MID($A72,Data!O$9,1)</f>
        <v/>
      </c>
      <c r="P72" s="205"/>
      <c r="Q72" s="240" t="s">
        <v>14</v>
      </c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17"/>
    </row>
    <row r="73" spans="1:46" ht="1.5" customHeight="1" x14ac:dyDescent="0.25">
      <c r="A73" s="224"/>
      <c r="B73" t="s">
        <v>214</v>
      </c>
      <c r="C73" s="187"/>
      <c r="D73" s="2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8"/>
    </row>
    <row r="74" spans="1:46" ht="1.5" customHeight="1" x14ac:dyDescent="0.25">
      <c r="A74" s="224"/>
      <c r="B74" t="s">
        <v>214</v>
      </c>
      <c r="C74" s="189"/>
      <c r="D74" s="190"/>
    </row>
    <row r="75" spans="1:46" ht="1.5" customHeight="1" x14ac:dyDescent="0.25">
      <c r="A75" s="224"/>
      <c r="B75" t="s">
        <v>214</v>
      </c>
      <c r="C75" s="191"/>
      <c r="D75" s="195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6"/>
    </row>
    <row r="76" spans="1:46" x14ac:dyDescent="0.25">
      <c r="A76" s="222"/>
      <c r="B76" t="s">
        <v>214</v>
      </c>
      <c r="C76" s="223">
        <f>C60+1</f>
        <v>11</v>
      </c>
      <c r="D76" s="208" t="s">
        <v>35</v>
      </c>
      <c r="E76" s="11"/>
      <c r="F76" s="234" t="str">
        <f>MID($A76,Data!F$9,1)</f>
        <v/>
      </c>
      <c r="G76" s="234" t="str">
        <f>MID($A76,Data!G$9,1)</f>
        <v/>
      </c>
      <c r="H76" s="205"/>
      <c r="I76" s="205"/>
      <c r="J76" s="248" t="s">
        <v>165</v>
      </c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17"/>
    </row>
    <row r="77" spans="1:46" ht="1.5" customHeight="1" x14ac:dyDescent="0.25">
      <c r="A77" s="224"/>
      <c r="B77" t="s">
        <v>214</v>
      </c>
      <c r="C77" s="223"/>
      <c r="D77" s="209"/>
      <c r="E77" s="12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18"/>
    </row>
    <row r="78" spans="1:46" ht="1.5" customHeight="1" x14ac:dyDescent="0.25">
      <c r="A78" s="224"/>
      <c r="B78" t="s">
        <v>214</v>
      </c>
      <c r="C78" s="223"/>
      <c r="D78" s="210"/>
      <c r="E78" s="13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235"/>
      <c r="AQ78" s="235"/>
      <c r="AR78" s="235"/>
      <c r="AS78" s="235"/>
      <c r="AT78" s="16"/>
    </row>
    <row r="79" spans="1:46" x14ac:dyDescent="0.25">
      <c r="A79" s="222"/>
      <c r="B79" t="s">
        <v>214</v>
      </c>
      <c r="C79" s="223"/>
      <c r="D79" s="208" t="s">
        <v>36</v>
      </c>
      <c r="E79" s="11"/>
      <c r="F79" s="234" t="str">
        <f>MID($A79,Data!F$9,1)</f>
        <v/>
      </c>
      <c r="G79" s="234" t="str">
        <f>MID($A79,Data!G$9,1)</f>
        <v/>
      </c>
      <c r="H79" s="249" t="s">
        <v>138</v>
      </c>
      <c r="I79" s="234" t="str">
        <f>MID($A79,Data!I$9,1)</f>
        <v/>
      </c>
      <c r="J79" s="234" t="str">
        <f>MID($A79,Data!J$9,1)</f>
        <v/>
      </c>
      <c r="K79" s="205" t="s">
        <v>138</v>
      </c>
      <c r="L79" s="234" t="str">
        <f>MID($A79,Data!L$9,1)</f>
        <v/>
      </c>
      <c r="M79" s="234" t="str">
        <f>MID($A79,Data!M$9,1)</f>
        <v/>
      </c>
      <c r="N79" s="234" t="str">
        <f>MID($A79,Data!N$9,1)</f>
        <v/>
      </c>
      <c r="O79" s="234" t="str">
        <f>MID($A79,Data!O$9,1)</f>
        <v/>
      </c>
      <c r="P79" s="205"/>
      <c r="Q79" s="240" t="s">
        <v>14</v>
      </c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17"/>
    </row>
    <row r="80" spans="1:46" ht="1.5" customHeight="1" x14ac:dyDescent="0.25">
      <c r="A80" s="224"/>
      <c r="B80" t="s">
        <v>214</v>
      </c>
      <c r="C80" s="223"/>
      <c r="D80" s="209"/>
      <c r="E80" s="12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18"/>
    </row>
    <row r="81" spans="1:46" ht="1.5" customHeight="1" x14ac:dyDescent="0.25">
      <c r="A81" s="224"/>
      <c r="B81" t="s">
        <v>214</v>
      </c>
      <c r="C81" s="223"/>
      <c r="D81" s="210"/>
      <c r="E81" s="13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35"/>
      <c r="AT81" s="16"/>
    </row>
    <row r="82" spans="1:46" x14ac:dyDescent="0.2">
      <c r="A82" s="254"/>
      <c r="B82" t="s">
        <v>214</v>
      </c>
      <c r="C82" s="223"/>
      <c r="D82" s="208" t="s">
        <v>178</v>
      </c>
      <c r="E82" s="11"/>
      <c r="F82" s="234" t="str">
        <f>MID($A82,Data!F$9,1)</f>
        <v/>
      </c>
      <c r="G82" s="234" t="str">
        <f>MID($A82,Data!G$9,1)</f>
        <v/>
      </c>
      <c r="H82" s="234" t="str">
        <f>MID($A82,Data!H$9,1)</f>
        <v/>
      </c>
      <c r="I82" s="234" t="str">
        <f>MID($A82,Data!I$9,1)</f>
        <v/>
      </c>
      <c r="J82" s="234" t="str">
        <f>MID($A82,Data!J$9,1)</f>
        <v/>
      </c>
      <c r="K82" s="234" t="str">
        <f>MID($A82,Data!K$9,1)</f>
        <v/>
      </c>
      <c r="L82" s="234" t="str">
        <f>MID($A82,Data!L$9,1)</f>
        <v/>
      </c>
      <c r="M82" s="234" t="str">
        <f>MID($A82,Data!M$9,1)</f>
        <v/>
      </c>
      <c r="N82" s="234" t="str">
        <f>MID($A82,Data!N$9,1)</f>
        <v/>
      </c>
      <c r="O82" s="234" t="str">
        <f>MID($A82,Data!O$9,1)</f>
        <v/>
      </c>
      <c r="P82" s="234" t="str">
        <f>MID($A82,Data!P$9,1)</f>
        <v/>
      </c>
      <c r="Q82" s="234" t="str">
        <f>MID($A82,Data!Q$9,1)</f>
        <v/>
      </c>
      <c r="R82" s="234" t="str">
        <f>MID($A82,Data!R$9,1)</f>
        <v/>
      </c>
      <c r="S82" s="234" t="str">
        <f>MID($A82,Data!S$9,1)</f>
        <v/>
      </c>
      <c r="T82" s="234" t="str">
        <f>MID($A82,Data!T$9,1)</f>
        <v/>
      </c>
      <c r="U82" s="234" t="str">
        <f>MID($A82,Data!U$9,1)</f>
        <v/>
      </c>
      <c r="V82" s="234" t="str">
        <f>MID($A82,Data!V$9,1)</f>
        <v/>
      </c>
      <c r="W82" s="234" t="str">
        <f>MID($A82,Data!W$9,1)</f>
        <v/>
      </c>
      <c r="X82" s="234" t="str">
        <f>MID($A82,Data!X$9,1)</f>
        <v/>
      </c>
      <c r="Y82" s="234" t="str">
        <f>MID($A82,Data!Y$9,1)</f>
        <v/>
      </c>
      <c r="Z82" s="234" t="str">
        <f>MID($A82,Data!Z$9,1)</f>
        <v/>
      </c>
      <c r="AA82" s="234" t="str">
        <f>MID($A82,Data!AA$9,1)</f>
        <v/>
      </c>
      <c r="AB82" s="234" t="str">
        <f>MID($A82,Data!AB$9,1)</f>
        <v/>
      </c>
      <c r="AC82" s="234" t="str">
        <f>MID($A82,Data!AC$9,1)</f>
        <v/>
      </c>
      <c r="AD82" s="234" t="str">
        <f>MID($A82,Data!AD$9,1)</f>
        <v/>
      </c>
      <c r="AE82" s="234" t="str">
        <f>MID($A82,Data!AE$9,1)</f>
        <v/>
      </c>
      <c r="AF82" s="234" t="str">
        <f>MID($A82,Data!AF$9,1)</f>
        <v/>
      </c>
      <c r="AG82" s="234" t="str">
        <f>MID($A82,Data!AG$9,1)</f>
        <v/>
      </c>
      <c r="AH82" s="234" t="str">
        <f>MID($A82,Data!AH$9,1)</f>
        <v/>
      </c>
      <c r="AI82" s="234" t="str">
        <f>MID($A82,Data!AI$9,1)</f>
        <v/>
      </c>
      <c r="AJ82" s="234" t="str">
        <f>MID($A82,Data!AJ$9,1)</f>
        <v/>
      </c>
      <c r="AK82" s="234" t="str">
        <f>MID($A82,Data!AK$9,1)</f>
        <v/>
      </c>
      <c r="AL82" s="234" t="str">
        <f>MID($A82,Data!AL$9,1)</f>
        <v/>
      </c>
      <c r="AM82" s="234" t="str">
        <f>MID($A82,Data!AM$9,1)</f>
        <v/>
      </c>
      <c r="AN82" s="234" t="str">
        <f>MID($A82,Data!AN$9,1)</f>
        <v/>
      </c>
      <c r="AO82" s="234" t="str">
        <f>MID($A82,Data!AO$9,1)</f>
        <v/>
      </c>
      <c r="AP82" s="234" t="str">
        <f>MID($A82,Data!AP$9,1)</f>
        <v/>
      </c>
      <c r="AQ82" s="234" t="str">
        <f>MID($A82,Data!AQ$9,1)</f>
        <v/>
      </c>
      <c r="AR82" s="234" t="str">
        <f>MID($A82,Data!AR$9,1)</f>
        <v/>
      </c>
      <c r="AS82" s="234" t="str">
        <f>MID($A82,Data!AS$9,1)</f>
        <v/>
      </c>
      <c r="AT82" s="17"/>
    </row>
    <row r="83" spans="1:46" ht="1.5" customHeight="1" x14ac:dyDescent="0.25">
      <c r="A83" s="224"/>
      <c r="B83" t="s">
        <v>214</v>
      </c>
      <c r="C83" s="223"/>
      <c r="D83" s="209"/>
      <c r="E83" s="12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18"/>
    </row>
    <row r="84" spans="1:46" ht="1.5" customHeight="1" x14ac:dyDescent="0.25">
      <c r="A84" s="224"/>
      <c r="B84" t="s">
        <v>214</v>
      </c>
      <c r="C84" s="223"/>
      <c r="D84" s="210"/>
      <c r="E84" s="13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16"/>
    </row>
    <row r="85" spans="1:46" x14ac:dyDescent="0.25">
      <c r="A85" s="222"/>
      <c r="B85" t="s">
        <v>214</v>
      </c>
      <c r="C85" s="223"/>
      <c r="D85" s="208" t="s">
        <v>38</v>
      </c>
      <c r="E85" s="11"/>
      <c r="F85" s="234" t="str">
        <f>MID($A85,Data!F$9,1)</f>
        <v/>
      </c>
      <c r="G85" s="234" t="str">
        <f>MID($A85,Data!G$9,1)</f>
        <v/>
      </c>
      <c r="H85" s="234" t="str">
        <f>MID($A85,Data!H$9,1)</f>
        <v/>
      </c>
      <c r="I85" s="234" t="str">
        <f>MID($A85,Data!I$9,1)</f>
        <v/>
      </c>
      <c r="J85" s="234" t="str">
        <f>MID($A85,Data!J$9,1)</f>
        <v/>
      </c>
      <c r="K85" s="234" t="str">
        <f>MID($A85,Data!K$9,1)</f>
        <v/>
      </c>
      <c r="L85" s="234" t="str">
        <f>MID($A85,Data!L$9,1)</f>
        <v/>
      </c>
      <c r="M85" s="234" t="str">
        <f>MID($A85,Data!M$9,1)</f>
        <v/>
      </c>
      <c r="N85" s="234" t="str">
        <f>MID($A85,Data!N$9,1)</f>
        <v/>
      </c>
      <c r="O85" s="234" t="str">
        <f>MID($A85,Data!O$9,1)</f>
        <v/>
      </c>
      <c r="P85" s="234" t="str">
        <f>MID($A85,Data!P$9,1)</f>
        <v/>
      </c>
      <c r="Q85" s="234" t="str">
        <f>MID($A85,Data!Q$9,1)</f>
        <v/>
      </c>
      <c r="R85" s="234" t="str">
        <f>MID($A85,Data!R$9,1)</f>
        <v/>
      </c>
      <c r="S85" s="234" t="str">
        <f>MID($A85,Data!S$9,1)</f>
        <v/>
      </c>
      <c r="T85" s="234" t="str">
        <f>MID($A85,Data!T$9,1)</f>
        <v/>
      </c>
      <c r="U85" s="234" t="str">
        <f>MID($A85,Data!U$9,1)</f>
        <v/>
      </c>
      <c r="V85" s="234" t="str">
        <f>MID($A85,Data!V$9,1)</f>
        <v/>
      </c>
      <c r="W85" s="234" t="str">
        <f>MID($A85,Data!W$9,1)</f>
        <v/>
      </c>
      <c r="X85" s="234" t="str">
        <f>MID($A85,Data!X$9,1)</f>
        <v/>
      </c>
      <c r="Y85" s="234" t="str">
        <f>MID($A85,Data!Y$9,1)</f>
        <v/>
      </c>
      <c r="Z85" s="234" t="str">
        <f>MID($A85,Data!Z$9,1)</f>
        <v/>
      </c>
      <c r="AA85" s="234" t="str">
        <f>MID($A85,Data!AA$9,1)</f>
        <v/>
      </c>
      <c r="AB85" s="234" t="str">
        <f>MID($A85,Data!AB$9,1)</f>
        <v/>
      </c>
      <c r="AC85" s="234" t="str">
        <f>MID($A85,Data!AC$9,1)</f>
        <v/>
      </c>
      <c r="AD85" s="234" t="str">
        <f>MID($A85,Data!AD$9,1)</f>
        <v/>
      </c>
      <c r="AE85" s="234" t="str">
        <f>MID($A85,Data!AE$9,1)</f>
        <v/>
      </c>
      <c r="AF85" s="234" t="str">
        <f>MID($A85,Data!AF$9,1)</f>
        <v/>
      </c>
      <c r="AG85" s="234" t="str">
        <f>MID($A85,Data!AG$9,1)</f>
        <v/>
      </c>
      <c r="AH85" s="234" t="str">
        <f>MID($A85,Data!AH$9,1)</f>
        <v/>
      </c>
      <c r="AI85" s="234" t="str">
        <f>MID($A85,Data!AI$9,1)</f>
        <v/>
      </c>
      <c r="AJ85" s="234" t="str">
        <f>MID($A85,Data!AJ$9,1)</f>
        <v/>
      </c>
      <c r="AK85" s="234" t="str">
        <f>MID($A85,Data!AK$9,1)</f>
        <v/>
      </c>
      <c r="AL85" s="234" t="str">
        <f>MID($A85,Data!AL$9,1)</f>
        <v/>
      </c>
      <c r="AM85" s="234" t="str">
        <f>MID($A85,Data!AM$9,1)</f>
        <v/>
      </c>
      <c r="AN85" s="234" t="str">
        <f>MID($A85,Data!AN$9,1)</f>
        <v/>
      </c>
      <c r="AO85" s="234" t="str">
        <f>MID($A85,Data!AO$9,1)</f>
        <v/>
      </c>
      <c r="AP85" s="234" t="str">
        <f>MID($A85,Data!AP$9,1)</f>
        <v/>
      </c>
      <c r="AQ85" s="234" t="str">
        <f>MID($A85,Data!AQ$9,1)</f>
        <v/>
      </c>
      <c r="AR85" s="234" t="str">
        <f>MID($A85,Data!AR$9,1)</f>
        <v/>
      </c>
      <c r="AS85" s="234" t="str">
        <f>MID($A85,Data!AS$9,1)</f>
        <v/>
      </c>
      <c r="AT85" s="17"/>
    </row>
    <row r="86" spans="1:46" ht="1.5" customHeight="1" x14ac:dyDescent="0.25">
      <c r="A86" s="224"/>
      <c r="B86" t="s">
        <v>214</v>
      </c>
      <c r="C86" s="223"/>
      <c r="D86" s="209"/>
      <c r="E86" s="12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18"/>
    </row>
    <row r="87" spans="1:46" ht="1.5" customHeight="1" x14ac:dyDescent="0.25">
      <c r="A87" s="224"/>
      <c r="B87" t="s">
        <v>214</v>
      </c>
      <c r="C87" s="223"/>
      <c r="D87" s="208"/>
      <c r="E87" s="11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17"/>
    </row>
    <row r="88" spans="1:46" x14ac:dyDescent="0.25">
      <c r="A88" s="222"/>
      <c r="B88" t="s">
        <v>214</v>
      </c>
      <c r="C88" s="223"/>
      <c r="D88" s="208" t="s">
        <v>39</v>
      </c>
      <c r="E88" s="11"/>
      <c r="F88" s="234" t="str">
        <f>MID($A88,Data!F$9,1)</f>
        <v/>
      </c>
      <c r="G88" s="234" t="str">
        <f>MID($A88,Data!G$9,1)</f>
        <v/>
      </c>
      <c r="H88" s="205" t="s">
        <v>138</v>
      </c>
      <c r="I88" s="234" t="str">
        <f>MID($A88,Data!I$9,1)</f>
        <v/>
      </c>
      <c r="J88" s="234" t="str">
        <f>MID($A88,Data!J$9,1)</f>
        <v/>
      </c>
      <c r="K88" s="205" t="s">
        <v>138</v>
      </c>
      <c r="L88" s="234" t="str">
        <f>MID($A88,Data!L$9,1)</f>
        <v/>
      </c>
      <c r="M88" s="234" t="str">
        <f>MID($A88,Data!M$9,1)</f>
        <v/>
      </c>
      <c r="N88" s="234" t="str">
        <f>MID($A88,Data!N$9,1)</f>
        <v/>
      </c>
      <c r="O88" s="234" t="str">
        <f>MID($A88,Data!O$9,1)</f>
        <v/>
      </c>
      <c r="P88" s="205"/>
      <c r="Q88" s="240" t="s">
        <v>14</v>
      </c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17"/>
    </row>
    <row r="89" spans="1:46" ht="1.5" customHeight="1" x14ac:dyDescent="0.25">
      <c r="A89" s="224"/>
      <c r="B89" t="s">
        <v>214</v>
      </c>
      <c r="C89" s="187"/>
      <c r="D89" s="2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8"/>
    </row>
    <row r="90" spans="1:46" ht="1.5" customHeight="1" x14ac:dyDescent="0.25">
      <c r="A90" s="224"/>
      <c r="B90" t="s">
        <v>214</v>
      </c>
      <c r="C90" s="189"/>
      <c r="D90" s="190"/>
    </row>
    <row r="91" spans="1:46" ht="1.5" customHeight="1" x14ac:dyDescent="0.25">
      <c r="A91" s="224"/>
      <c r="B91" t="s">
        <v>214</v>
      </c>
      <c r="C91" s="191"/>
      <c r="D91" s="195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6"/>
    </row>
    <row r="92" spans="1:46" x14ac:dyDescent="0.25">
      <c r="A92" s="222"/>
      <c r="B92" t="s">
        <v>214</v>
      </c>
      <c r="C92" s="223">
        <f>C76+1</f>
        <v>12</v>
      </c>
      <c r="D92" s="208" t="s">
        <v>35</v>
      </c>
      <c r="E92" s="11"/>
      <c r="F92" s="234" t="str">
        <f>MID($A92,Data!F$9,1)</f>
        <v/>
      </c>
      <c r="G92" s="234" t="str">
        <f>MID($A92,Data!G$9,1)</f>
        <v/>
      </c>
      <c r="H92" s="205"/>
      <c r="I92" s="205"/>
      <c r="J92" s="248" t="s">
        <v>165</v>
      </c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17"/>
    </row>
    <row r="93" spans="1:46" ht="1.5" customHeight="1" x14ac:dyDescent="0.25">
      <c r="A93" s="224"/>
      <c r="B93" t="s">
        <v>214</v>
      </c>
      <c r="C93" s="223"/>
      <c r="D93" s="209"/>
      <c r="E93" s="12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18"/>
    </row>
    <row r="94" spans="1:46" ht="1.5" customHeight="1" x14ac:dyDescent="0.25">
      <c r="A94" s="224"/>
      <c r="B94" t="s">
        <v>214</v>
      </c>
      <c r="C94" s="223"/>
      <c r="D94" s="210"/>
      <c r="E94" s="13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  <c r="AI94" s="235"/>
      <c r="AJ94" s="235"/>
      <c r="AK94" s="235"/>
      <c r="AL94" s="235"/>
      <c r="AM94" s="235"/>
      <c r="AN94" s="235"/>
      <c r="AO94" s="235"/>
      <c r="AP94" s="235"/>
      <c r="AQ94" s="235"/>
      <c r="AR94" s="235"/>
      <c r="AS94" s="235"/>
      <c r="AT94" s="16"/>
    </row>
    <row r="95" spans="1:46" x14ac:dyDescent="0.25">
      <c r="A95" s="222"/>
      <c r="B95" t="s">
        <v>214</v>
      </c>
      <c r="C95" s="223"/>
      <c r="D95" s="208" t="s">
        <v>36</v>
      </c>
      <c r="E95" s="11"/>
      <c r="F95" s="234" t="str">
        <f>MID($A95,Data!F$9,1)</f>
        <v/>
      </c>
      <c r="G95" s="234" t="str">
        <f>MID($A95,Data!G$9,1)</f>
        <v/>
      </c>
      <c r="H95" s="249" t="s">
        <v>138</v>
      </c>
      <c r="I95" s="234" t="str">
        <f>MID($A95,Data!I$9,1)</f>
        <v/>
      </c>
      <c r="J95" s="234" t="str">
        <f>MID($A95,Data!J$9,1)</f>
        <v/>
      </c>
      <c r="K95" s="205" t="s">
        <v>138</v>
      </c>
      <c r="L95" s="234" t="str">
        <f>MID($A95,Data!L$9,1)</f>
        <v/>
      </c>
      <c r="M95" s="234" t="str">
        <f>MID($A95,Data!M$9,1)</f>
        <v/>
      </c>
      <c r="N95" s="234" t="str">
        <f>MID($A95,Data!N$9,1)</f>
        <v/>
      </c>
      <c r="O95" s="234" t="str">
        <f>MID($A95,Data!O$9,1)</f>
        <v/>
      </c>
      <c r="P95" s="205"/>
      <c r="Q95" s="240" t="s">
        <v>14</v>
      </c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17"/>
    </row>
    <row r="96" spans="1:46" ht="1.5" customHeight="1" x14ac:dyDescent="0.25">
      <c r="A96" s="224"/>
      <c r="B96" t="s">
        <v>214</v>
      </c>
      <c r="C96" s="223"/>
      <c r="D96" s="209"/>
      <c r="E96" s="12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18"/>
    </row>
    <row r="97" spans="1:46" ht="1.5" customHeight="1" x14ac:dyDescent="0.25">
      <c r="A97" s="224"/>
      <c r="B97" t="s">
        <v>214</v>
      </c>
      <c r="C97" s="223"/>
      <c r="D97" s="210"/>
      <c r="E97" s="13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  <c r="AL97" s="235"/>
      <c r="AM97" s="235"/>
      <c r="AN97" s="235"/>
      <c r="AO97" s="235"/>
      <c r="AP97" s="235"/>
      <c r="AQ97" s="235"/>
      <c r="AR97" s="235"/>
      <c r="AS97" s="235"/>
      <c r="AT97" s="16"/>
    </row>
    <row r="98" spans="1:46" x14ac:dyDescent="0.2">
      <c r="A98" s="254"/>
      <c r="B98" t="s">
        <v>214</v>
      </c>
      <c r="C98" s="223"/>
      <c r="D98" s="208" t="s">
        <v>178</v>
      </c>
      <c r="E98" s="11"/>
      <c r="F98" s="234" t="str">
        <f>MID($A98,Data!F$9,1)</f>
        <v/>
      </c>
      <c r="G98" s="234" t="str">
        <f>MID($A98,Data!G$9,1)</f>
        <v/>
      </c>
      <c r="H98" s="234" t="str">
        <f>MID($A98,Data!H$9,1)</f>
        <v/>
      </c>
      <c r="I98" s="234" t="str">
        <f>MID($A98,Data!I$9,1)</f>
        <v/>
      </c>
      <c r="J98" s="234" t="str">
        <f>MID($A98,Data!J$9,1)</f>
        <v/>
      </c>
      <c r="K98" s="234" t="str">
        <f>MID($A98,Data!K$9,1)</f>
        <v/>
      </c>
      <c r="L98" s="234" t="str">
        <f>MID($A98,Data!L$9,1)</f>
        <v/>
      </c>
      <c r="M98" s="234" t="str">
        <f>MID($A98,Data!M$9,1)</f>
        <v/>
      </c>
      <c r="N98" s="234" t="str">
        <f>MID($A98,Data!N$9,1)</f>
        <v/>
      </c>
      <c r="O98" s="234" t="str">
        <f>MID($A98,Data!O$9,1)</f>
        <v/>
      </c>
      <c r="P98" s="234" t="str">
        <f>MID($A98,Data!P$9,1)</f>
        <v/>
      </c>
      <c r="Q98" s="234" t="str">
        <f>MID($A98,Data!Q$9,1)</f>
        <v/>
      </c>
      <c r="R98" s="234" t="str">
        <f>MID($A98,Data!R$9,1)</f>
        <v/>
      </c>
      <c r="S98" s="234" t="str">
        <f>MID($A98,Data!S$9,1)</f>
        <v/>
      </c>
      <c r="T98" s="234" t="str">
        <f>MID($A98,Data!T$9,1)</f>
        <v/>
      </c>
      <c r="U98" s="234" t="str">
        <f>MID($A98,Data!U$9,1)</f>
        <v/>
      </c>
      <c r="V98" s="234" t="str">
        <f>MID($A98,Data!V$9,1)</f>
        <v/>
      </c>
      <c r="W98" s="234" t="str">
        <f>MID($A98,Data!W$9,1)</f>
        <v/>
      </c>
      <c r="X98" s="234" t="str">
        <f>MID($A98,Data!X$9,1)</f>
        <v/>
      </c>
      <c r="Y98" s="234" t="str">
        <f>MID($A98,Data!Y$9,1)</f>
        <v/>
      </c>
      <c r="Z98" s="234" t="str">
        <f>MID($A98,Data!Z$9,1)</f>
        <v/>
      </c>
      <c r="AA98" s="234" t="str">
        <f>MID($A98,Data!AA$9,1)</f>
        <v/>
      </c>
      <c r="AB98" s="234" t="str">
        <f>MID($A98,Data!AB$9,1)</f>
        <v/>
      </c>
      <c r="AC98" s="234" t="str">
        <f>MID($A98,Data!AC$9,1)</f>
        <v/>
      </c>
      <c r="AD98" s="234" t="str">
        <f>MID($A98,Data!AD$9,1)</f>
        <v/>
      </c>
      <c r="AE98" s="234" t="str">
        <f>MID($A98,Data!AE$9,1)</f>
        <v/>
      </c>
      <c r="AF98" s="234" t="str">
        <f>MID($A98,Data!AF$9,1)</f>
        <v/>
      </c>
      <c r="AG98" s="234" t="str">
        <f>MID($A98,Data!AG$9,1)</f>
        <v/>
      </c>
      <c r="AH98" s="234" t="str">
        <f>MID($A98,Data!AH$9,1)</f>
        <v/>
      </c>
      <c r="AI98" s="234" t="str">
        <f>MID($A98,Data!AI$9,1)</f>
        <v/>
      </c>
      <c r="AJ98" s="234" t="str">
        <f>MID($A98,Data!AJ$9,1)</f>
        <v/>
      </c>
      <c r="AK98" s="234" t="str">
        <f>MID($A98,Data!AK$9,1)</f>
        <v/>
      </c>
      <c r="AL98" s="234" t="str">
        <f>MID($A98,Data!AL$9,1)</f>
        <v/>
      </c>
      <c r="AM98" s="234" t="str">
        <f>MID($A98,Data!AM$9,1)</f>
        <v/>
      </c>
      <c r="AN98" s="234" t="str">
        <f>MID($A98,Data!AN$9,1)</f>
        <v/>
      </c>
      <c r="AO98" s="234" t="str">
        <f>MID($A98,Data!AO$9,1)</f>
        <v/>
      </c>
      <c r="AP98" s="234" t="str">
        <f>MID($A98,Data!AP$9,1)</f>
        <v/>
      </c>
      <c r="AQ98" s="234" t="str">
        <f>MID($A98,Data!AQ$9,1)</f>
        <v/>
      </c>
      <c r="AR98" s="234" t="str">
        <f>MID($A98,Data!AR$9,1)</f>
        <v/>
      </c>
      <c r="AS98" s="234" t="str">
        <f>MID($A98,Data!AS$9,1)</f>
        <v/>
      </c>
      <c r="AT98" s="17"/>
    </row>
    <row r="99" spans="1:46" ht="1.5" customHeight="1" x14ac:dyDescent="0.25">
      <c r="A99" s="224"/>
      <c r="B99" t="s">
        <v>214</v>
      </c>
      <c r="C99" s="223"/>
      <c r="D99" s="209"/>
      <c r="E99" s="12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18"/>
    </row>
    <row r="100" spans="1:46" ht="1.5" customHeight="1" x14ac:dyDescent="0.25">
      <c r="A100" s="224"/>
      <c r="B100" t="s">
        <v>214</v>
      </c>
      <c r="C100" s="223"/>
      <c r="D100" s="210"/>
      <c r="E100" s="13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35"/>
      <c r="AH100" s="235"/>
      <c r="AI100" s="235"/>
      <c r="AJ100" s="235"/>
      <c r="AK100" s="235"/>
      <c r="AL100" s="235"/>
      <c r="AM100" s="235"/>
      <c r="AN100" s="235"/>
      <c r="AO100" s="235"/>
      <c r="AP100" s="235"/>
      <c r="AQ100" s="235"/>
      <c r="AR100" s="235"/>
      <c r="AS100" s="235"/>
      <c r="AT100" s="16"/>
    </row>
    <row r="101" spans="1:46" x14ac:dyDescent="0.25">
      <c r="A101" s="222"/>
      <c r="B101" t="s">
        <v>214</v>
      </c>
      <c r="C101" s="223"/>
      <c r="D101" s="208" t="s">
        <v>38</v>
      </c>
      <c r="E101" s="11"/>
      <c r="F101" s="234" t="str">
        <f>MID($A101,Data!F$9,1)</f>
        <v/>
      </c>
      <c r="G101" s="234" t="str">
        <f>MID($A101,Data!G$9,1)</f>
        <v/>
      </c>
      <c r="H101" s="234" t="str">
        <f>MID($A101,Data!H$9,1)</f>
        <v/>
      </c>
      <c r="I101" s="234" t="str">
        <f>MID($A101,Data!I$9,1)</f>
        <v/>
      </c>
      <c r="J101" s="234" t="str">
        <f>MID($A101,Data!J$9,1)</f>
        <v/>
      </c>
      <c r="K101" s="234" t="str">
        <f>MID($A101,Data!K$9,1)</f>
        <v/>
      </c>
      <c r="L101" s="234" t="str">
        <f>MID($A101,Data!L$9,1)</f>
        <v/>
      </c>
      <c r="M101" s="234" t="str">
        <f>MID($A101,Data!M$9,1)</f>
        <v/>
      </c>
      <c r="N101" s="234" t="str">
        <f>MID($A101,Data!N$9,1)</f>
        <v/>
      </c>
      <c r="O101" s="234" t="str">
        <f>MID($A101,Data!O$9,1)</f>
        <v/>
      </c>
      <c r="P101" s="234" t="str">
        <f>MID($A101,Data!P$9,1)</f>
        <v/>
      </c>
      <c r="Q101" s="234" t="str">
        <f>MID($A101,Data!Q$9,1)</f>
        <v/>
      </c>
      <c r="R101" s="234" t="str">
        <f>MID($A101,Data!R$9,1)</f>
        <v/>
      </c>
      <c r="S101" s="234" t="str">
        <f>MID($A101,Data!S$9,1)</f>
        <v/>
      </c>
      <c r="T101" s="234" t="str">
        <f>MID($A101,Data!T$9,1)</f>
        <v/>
      </c>
      <c r="U101" s="234" t="str">
        <f>MID($A101,Data!U$9,1)</f>
        <v/>
      </c>
      <c r="V101" s="234" t="str">
        <f>MID($A101,Data!V$9,1)</f>
        <v/>
      </c>
      <c r="W101" s="234" t="str">
        <f>MID($A101,Data!W$9,1)</f>
        <v/>
      </c>
      <c r="X101" s="234" t="str">
        <f>MID($A101,Data!X$9,1)</f>
        <v/>
      </c>
      <c r="Y101" s="234" t="str">
        <f>MID($A101,Data!Y$9,1)</f>
        <v/>
      </c>
      <c r="Z101" s="234" t="str">
        <f>MID($A101,Data!Z$9,1)</f>
        <v/>
      </c>
      <c r="AA101" s="234" t="str">
        <f>MID($A101,Data!AA$9,1)</f>
        <v/>
      </c>
      <c r="AB101" s="234" t="str">
        <f>MID($A101,Data!AB$9,1)</f>
        <v/>
      </c>
      <c r="AC101" s="234" t="str">
        <f>MID($A101,Data!AC$9,1)</f>
        <v/>
      </c>
      <c r="AD101" s="234" t="str">
        <f>MID($A101,Data!AD$9,1)</f>
        <v/>
      </c>
      <c r="AE101" s="234" t="str">
        <f>MID($A101,Data!AE$9,1)</f>
        <v/>
      </c>
      <c r="AF101" s="234" t="str">
        <f>MID($A101,Data!AF$9,1)</f>
        <v/>
      </c>
      <c r="AG101" s="234" t="str">
        <f>MID($A101,Data!AG$9,1)</f>
        <v/>
      </c>
      <c r="AH101" s="234" t="str">
        <f>MID($A101,Data!AH$9,1)</f>
        <v/>
      </c>
      <c r="AI101" s="234" t="str">
        <f>MID($A101,Data!AI$9,1)</f>
        <v/>
      </c>
      <c r="AJ101" s="234" t="str">
        <f>MID($A101,Data!AJ$9,1)</f>
        <v/>
      </c>
      <c r="AK101" s="234" t="str">
        <f>MID($A101,Data!AK$9,1)</f>
        <v/>
      </c>
      <c r="AL101" s="234" t="str">
        <f>MID($A101,Data!AL$9,1)</f>
        <v/>
      </c>
      <c r="AM101" s="234" t="str">
        <f>MID($A101,Data!AM$9,1)</f>
        <v/>
      </c>
      <c r="AN101" s="234" t="str">
        <f>MID($A101,Data!AN$9,1)</f>
        <v/>
      </c>
      <c r="AO101" s="234" t="str">
        <f>MID($A101,Data!AO$9,1)</f>
        <v/>
      </c>
      <c r="AP101" s="234" t="str">
        <f>MID($A101,Data!AP$9,1)</f>
        <v/>
      </c>
      <c r="AQ101" s="234" t="str">
        <f>MID($A101,Data!AQ$9,1)</f>
        <v/>
      </c>
      <c r="AR101" s="234" t="str">
        <f>MID($A101,Data!AR$9,1)</f>
        <v/>
      </c>
      <c r="AS101" s="234" t="str">
        <f>MID($A101,Data!AS$9,1)</f>
        <v/>
      </c>
      <c r="AT101" s="17"/>
    </row>
    <row r="102" spans="1:46" ht="1.5" customHeight="1" x14ac:dyDescent="0.25">
      <c r="A102" s="224"/>
      <c r="B102" t="s">
        <v>214</v>
      </c>
      <c r="C102" s="223"/>
      <c r="D102" s="209"/>
      <c r="E102" s="12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  <c r="AS102" s="221"/>
      <c r="AT102" s="18"/>
    </row>
    <row r="103" spans="1:46" ht="1.5" customHeight="1" x14ac:dyDescent="0.25">
      <c r="A103" s="224"/>
      <c r="B103" t="s">
        <v>214</v>
      </c>
      <c r="C103" s="223"/>
      <c r="D103" s="208"/>
      <c r="E103" s="11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17"/>
    </row>
    <row r="104" spans="1:46" x14ac:dyDescent="0.25">
      <c r="A104" s="222"/>
      <c r="B104" t="s">
        <v>214</v>
      </c>
      <c r="C104" s="223"/>
      <c r="D104" s="208" t="s">
        <v>39</v>
      </c>
      <c r="E104" s="11"/>
      <c r="F104" s="234" t="str">
        <f>MID($A104,Data!F$9,1)</f>
        <v/>
      </c>
      <c r="G104" s="234" t="str">
        <f>MID($A104,Data!G$9,1)</f>
        <v/>
      </c>
      <c r="H104" s="205" t="s">
        <v>138</v>
      </c>
      <c r="I104" s="234" t="str">
        <f>MID($A104,Data!I$9,1)</f>
        <v/>
      </c>
      <c r="J104" s="234" t="str">
        <f>MID($A104,Data!J$9,1)</f>
        <v/>
      </c>
      <c r="K104" s="205" t="s">
        <v>138</v>
      </c>
      <c r="L104" s="234" t="str">
        <f>MID($A104,Data!L$9,1)</f>
        <v/>
      </c>
      <c r="M104" s="234" t="str">
        <f>MID($A104,Data!M$9,1)</f>
        <v/>
      </c>
      <c r="N104" s="234" t="str">
        <f>MID($A104,Data!N$9,1)</f>
        <v/>
      </c>
      <c r="O104" s="234" t="str">
        <f>MID($A104,Data!O$9,1)</f>
        <v/>
      </c>
      <c r="P104" s="205"/>
      <c r="Q104" s="240" t="s">
        <v>14</v>
      </c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17"/>
    </row>
    <row r="105" spans="1:46" ht="1.5" customHeight="1" x14ac:dyDescent="0.25">
      <c r="B105" t="s">
        <v>214</v>
      </c>
      <c r="C105" s="212"/>
      <c r="D105" s="2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8"/>
    </row>
  </sheetData>
  <sheetProtection sheet="1" objects="1" scenarios="1" selectLockedCells="1"/>
  <mergeCells count="2">
    <mergeCell ref="A3:A11"/>
    <mergeCell ref="C5:AT5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paperSize="9"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7" tint="0.59999389629810485"/>
    <pageSetUpPr fitToPage="1"/>
  </sheetPr>
  <dimension ref="A1:AT114"/>
  <sheetViews>
    <sheetView showGridLines="0" topLeftCell="A30" zoomScaleSheetLayoutView="75" workbookViewId="0">
      <selection activeCell="A97" sqref="A97"/>
    </sheetView>
  </sheetViews>
  <sheetFormatPr defaultColWidth="8.85546875" defaultRowHeight="13.5" x14ac:dyDescent="0.25"/>
  <cols>
    <col min="1" max="1" width="52.85546875" style="144" customWidth="1"/>
    <col min="2" max="2" width="1.42578125" customWidth="1"/>
    <col min="3" max="3" width="3.42578125" customWidth="1"/>
    <col min="4" max="4" width="29.85546875" customWidth="1"/>
    <col min="5" max="5" width="1.7109375" customWidth="1"/>
    <col min="6" max="44" width="2.28515625" customWidth="1"/>
    <col min="46" max="46" width="2.28515625" customWidth="1"/>
  </cols>
  <sheetData>
    <row r="1" spans="1:46" ht="16.5" customHeight="1" x14ac:dyDescent="0.25">
      <c r="B1" t="s">
        <v>214</v>
      </c>
    </row>
    <row r="2" spans="1:46" ht="15.75" x14ac:dyDescent="0.25">
      <c r="A2" s="150" t="str">
        <f>Data!$A$2</f>
        <v>Data asli diisikan di Kolom A</v>
      </c>
      <c r="B2" t="s">
        <v>214</v>
      </c>
      <c r="C2" s="14" t="s">
        <v>162</v>
      </c>
      <c r="AP2" s="14" t="s">
        <v>48</v>
      </c>
    </row>
    <row r="3" spans="1:46" ht="12.75" x14ac:dyDescent="0.2">
      <c r="A3" s="295" t="str">
        <f>'Diklat Fungsional'!$A$3</f>
        <v>Pada Kolom A ini diisikan data asli yang akan masuk secara otomatis ke dalam formulir isian di Kolom F-AN di sebelah kanan.
Gunakan spasi untuk mengatur.</v>
      </c>
      <c r="B3" t="s">
        <v>214</v>
      </c>
      <c r="C3" s="14" t="s">
        <v>163</v>
      </c>
      <c r="AP3" s="14" t="s">
        <v>18</v>
      </c>
    </row>
    <row r="4" spans="1:46" ht="3" customHeight="1" x14ac:dyDescent="0.2">
      <c r="A4" s="295"/>
      <c r="B4" t="s">
        <v>214</v>
      </c>
    </row>
    <row r="5" spans="1:46" ht="18" x14ac:dyDescent="0.25">
      <c r="A5" s="295"/>
      <c r="B5" t="s">
        <v>214</v>
      </c>
      <c r="C5" s="298" t="s">
        <v>179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</row>
    <row r="6" spans="1:46" ht="18" x14ac:dyDescent="0.25">
      <c r="A6" s="295"/>
      <c r="B6" t="s">
        <v>214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ht="14.25" customHeight="1" x14ac:dyDescent="0.25">
      <c r="A7" s="295"/>
      <c r="B7" t="s">
        <v>214</v>
      </c>
      <c r="C7" s="181" t="s">
        <v>170</v>
      </c>
      <c r="F7" s="94" t="str">
        <f>Data!F11</f>
        <v/>
      </c>
      <c r="G7" s="94" t="str">
        <f>Data!G11</f>
        <v/>
      </c>
      <c r="H7" s="94" t="str">
        <f>Data!H11</f>
        <v/>
      </c>
      <c r="I7" s="94" t="str">
        <f>Data!I11</f>
        <v/>
      </c>
      <c r="J7" s="94" t="str">
        <f>Data!J11</f>
        <v/>
      </c>
      <c r="K7" s="94" t="str">
        <f>Data!K11</f>
        <v/>
      </c>
      <c r="L7" s="94" t="str">
        <f>Data!L11</f>
        <v/>
      </c>
      <c r="M7" s="94" t="str">
        <f>Data!M11</f>
        <v/>
      </c>
      <c r="N7" s="94" t="str">
        <f>Data!N11</f>
        <v/>
      </c>
      <c r="O7" s="94" t="str">
        <f>Data!O11</f>
        <v/>
      </c>
      <c r="P7" s="94" t="str">
        <f>Data!P11</f>
        <v/>
      </c>
      <c r="Q7" s="94" t="str">
        <f>Data!Q11</f>
        <v/>
      </c>
      <c r="R7" s="94" t="str">
        <f>Data!R11</f>
        <v/>
      </c>
      <c r="S7" s="94" t="str">
        <f>Data!S11</f>
        <v/>
      </c>
      <c r="T7" s="94" t="str">
        <f>Data!T11</f>
        <v/>
      </c>
      <c r="U7" s="94" t="str">
        <f>Data!U11</f>
        <v/>
      </c>
      <c r="V7" s="94" t="str">
        <f>Data!V11</f>
        <v/>
      </c>
      <c r="W7" s="94" t="str">
        <f>Data!W11</f>
        <v/>
      </c>
      <c r="AO7" s="34"/>
      <c r="AP7" s="34"/>
      <c r="AQ7" s="34"/>
      <c r="AR7" s="34"/>
      <c r="AS7" s="34"/>
      <c r="AT7" s="34"/>
    </row>
    <row r="8" spans="1:46" ht="3" customHeight="1" x14ac:dyDescent="0.2">
      <c r="A8" s="295"/>
      <c r="B8" t="s">
        <v>214</v>
      </c>
      <c r="C8" s="1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46" ht="12.75" customHeight="1" x14ac:dyDescent="0.2">
      <c r="A9" s="295"/>
      <c r="B9" t="s">
        <v>214</v>
      </c>
      <c r="C9" s="181" t="s">
        <v>164</v>
      </c>
      <c r="F9" s="94" t="str">
        <f>Data!F14</f>
        <v/>
      </c>
      <c r="G9" s="94" t="str">
        <f>Data!G14</f>
        <v/>
      </c>
      <c r="H9" s="94" t="str">
        <f>Data!H14</f>
        <v/>
      </c>
      <c r="I9" s="94" t="str">
        <f>Data!I14</f>
        <v/>
      </c>
      <c r="J9" s="94" t="str">
        <f>Data!J14</f>
        <v/>
      </c>
      <c r="K9" s="94" t="str">
        <f>Data!K14</f>
        <v/>
      </c>
      <c r="L9" s="94" t="str">
        <f>Data!L14</f>
        <v/>
      </c>
      <c r="M9" s="94" t="str">
        <f>Data!M14</f>
        <v/>
      </c>
      <c r="N9" s="94" t="str">
        <f>Data!N14</f>
        <v/>
      </c>
      <c r="O9" s="28"/>
      <c r="P9" s="182"/>
      <c r="R9" s="28"/>
      <c r="S9" s="28"/>
      <c r="T9" s="28"/>
      <c r="U9" s="28"/>
      <c r="V9" s="28"/>
      <c r="W9" s="28"/>
      <c r="AD9" s="183" t="s">
        <v>228</v>
      </c>
      <c r="AE9" s="236" t="str">
        <f>Data!$F$85</f>
        <v/>
      </c>
      <c r="AF9" s="236" t="str">
        <f>Data!$G$85</f>
        <v/>
      </c>
      <c r="AG9" s="236" t="str">
        <f>Data!$H$85</f>
        <v/>
      </c>
      <c r="AH9" s="236" t="str">
        <f>Data!$I$85</f>
        <v/>
      </c>
      <c r="AI9" s="236" t="str">
        <f>Data!$J$85</f>
        <v/>
      </c>
      <c r="AJ9" s="236" t="str">
        <f>Data!$K$85</f>
        <v/>
      </c>
      <c r="AK9" s="236" t="str">
        <f>Data!$L$85</f>
        <v/>
      </c>
      <c r="AL9" s="236" t="str">
        <f>Data!$M$85</f>
        <v/>
      </c>
      <c r="AM9" s="236" t="str">
        <f>Data!$N$85</f>
        <v/>
      </c>
      <c r="AN9" s="236" t="str">
        <f>Data!$O$85</f>
        <v/>
      </c>
    </row>
    <row r="10" spans="1:46" ht="2.25" customHeight="1" x14ac:dyDescent="0.2">
      <c r="A10" s="295"/>
      <c r="B10" t="s">
        <v>214</v>
      </c>
      <c r="C10" s="14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46" ht="3" customHeight="1" x14ac:dyDescent="0.2">
      <c r="A11" s="295"/>
      <c r="B11" t="s">
        <v>214</v>
      </c>
      <c r="C11" s="14"/>
      <c r="F11" s="28"/>
      <c r="G11" s="28"/>
      <c r="H11" s="28"/>
      <c r="I11" s="28"/>
      <c r="J11" s="28"/>
      <c r="K11" s="28"/>
      <c r="L11" s="28"/>
      <c r="M11" s="28"/>
      <c r="N11" s="28"/>
    </row>
    <row r="12" spans="1:46" ht="1.5" customHeight="1" x14ac:dyDescent="0.25">
      <c r="B12" t="s">
        <v>214</v>
      </c>
      <c r="C12" s="22"/>
      <c r="D12" s="1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6"/>
    </row>
    <row r="13" spans="1:46" x14ac:dyDescent="0.25">
      <c r="A13" s="156"/>
      <c r="B13" t="s">
        <v>214</v>
      </c>
      <c r="C13" s="255">
        <v>1</v>
      </c>
      <c r="D13" s="208" t="s">
        <v>10</v>
      </c>
      <c r="E13" s="7"/>
      <c r="F13" s="136" t="str">
        <f>MID($A13,Data!F$9,1)</f>
        <v/>
      </c>
      <c r="G13" s="136" t="str">
        <f>MID($A13,Data!G$9,1)</f>
        <v/>
      </c>
      <c r="H13" s="141"/>
      <c r="I13" s="248" t="s">
        <v>180</v>
      </c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102"/>
    </row>
    <row r="14" spans="1:46" ht="1.5" customHeight="1" x14ac:dyDescent="0.25">
      <c r="B14" t="s">
        <v>214</v>
      </c>
      <c r="C14" s="255"/>
      <c r="D14" s="209"/>
      <c r="E14" s="9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103"/>
    </row>
    <row r="15" spans="1:46" ht="1.5" customHeight="1" x14ac:dyDescent="0.25">
      <c r="B15" t="s">
        <v>214</v>
      </c>
      <c r="C15" s="255"/>
      <c r="D15" s="210"/>
      <c r="E15" s="6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104"/>
    </row>
    <row r="16" spans="1:46" x14ac:dyDescent="0.25">
      <c r="A16" s="156"/>
      <c r="B16" t="s">
        <v>214</v>
      </c>
      <c r="C16" s="255"/>
      <c r="D16" s="208" t="s">
        <v>134</v>
      </c>
      <c r="E16" s="7"/>
      <c r="F16" s="136" t="str">
        <f>MID($A16,Data!F$9,1)</f>
        <v/>
      </c>
      <c r="G16" s="136" t="str">
        <f>MID($A16,Data!G$9,1)</f>
        <v/>
      </c>
      <c r="H16" s="136" t="str">
        <f>MID($A16,Data!H$9,1)</f>
        <v/>
      </c>
      <c r="I16" s="136" t="str">
        <f>MID($A16,Data!I$9,1)</f>
        <v/>
      </c>
      <c r="J16" s="136" t="str">
        <f>MID($A16,Data!J$9,1)</f>
        <v/>
      </c>
      <c r="K16" s="136" t="str">
        <f>MID($A16,Data!K$9,1)</f>
        <v/>
      </c>
      <c r="L16" s="136" t="str">
        <f>MID($A16,Data!L$9,1)</f>
        <v/>
      </c>
      <c r="M16" s="136" t="str">
        <f>MID($A16,Data!M$9,1)</f>
        <v/>
      </c>
      <c r="N16" s="136" t="str">
        <f>MID($A16,Data!N$9,1)</f>
        <v/>
      </c>
      <c r="O16" s="136" t="str">
        <f>MID($A16,Data!O$9,1)</f>
        <v/>
      </c>
      <c r="P16" s="136" t="str">
        <f>MID($A16,Data!P$9,1)</f>
        <v/>
      </c>
      <c r="Q16" s="136" t="str">
        <f>MID($A16,Data!Q$9,1)</f>
        <v/>
      </c>
      <c r="R16" s="136" t="str">
        <f>MID($A16,Data!R$9,1)</f>
        <v/>
      </c>
      <c r="S16" s="136" t="str">
        <f>MID($A16,Data!S$9,1)</f>
        <v/>
      </c>
      <c r="T16" s="136" t="str">
        <f>MID($A16,Data!T$9,1)</f>
        <v/>
      </c>
      <c r="U16" s="136" t="str">
        <f>MID($A16,Data!U$9,1)</f>
        <v/>
      </c>
      <c r="V16" s="136" t="str">
        <f>MID($A16,Data!V$9,1)</f>
        <v/>
      </c>
      <c r="W16" s="136" t="str">
        <f>MID($A16,Data!W$9,1)</f>
        <v/>
      </c>
      <c r="X16" s="136" t="str">
        <f>MID($A16,Data!X$9,1)</f>
        <v/>
      </c>
      <c r="Y16" s="136" t="str">
        <f>MID($A16,Data!Y$9,1)</f>
        <v/>
      </c>
      <c r="Z16" s="136" t="str">
        <f>MID($A16,Data!Z$9,1)</f>
        <v/>
      </c>
      <c r="AA16" s="136" t="str">
        <f>MID($A16,Data!AA$9,1)</f>
        <v/>
      </c>
      <c r="AB16" s="136" t="str">
        <f>MID($A16,Data!AB$9,1)</f>
        <v/>
      </c>
      <c r="AC16" s="136" t="str">
        <f>MID($A16,Data!AC$9,1)</f>
        <v/>
      </c>
      <c r="AD16" s="136" t="str">
        <f>MID($A16,Data!AD$9,1)</f>
        <v/>
      </c>
      <c r="AE16" s="136" t="str">
        <f>MID($A16,Data!AE$9,1)</f>
        <v/>
      </c>
      <c r="AF16" s="136" t="str">
        <f>MID($A16,Data!AF$9,1)</f>
        <v/>
      </c>
      <c r="AG16" s="136" t="str">
        <f>MID($A16,Data!AG$9,1)</f>
        <v/>
      </c>
      <c r="AH16" s="136" t="str">
        <f>MID($A16,Data!AH$9,1)</f>
        <v/>
      </c>
      <c r="AI16" s="136" t="str">
        <f>MID($A16,Data!AI$9,1)</f>
        <v/>
      </c>
      <c r="AJ16" s="136" t="str">
        <f>MID($A16,Data!AJ$9,1)</f>
        <v/>
      </c>
      <c r="AK16" s="136" t="str">
        <f>MID($A16,Data!AK$9,1)</f>
        <v/>
      </c>
      <c r="AL16" s="136" t="str">
        <f>MID($A16,Data!AL$9,1)</f>
        <v/>
      </c>
      <c r="AM16" s="136" t="str">
        <f>MID($A16,Data!AM$9,1)</f>
        <v/>
      </c>
      <c r="AN16" s="136" t="str">
        <f>MID($A16,Data!AN$9,1)</f>
        <v/>
      </c>
      <c r="AO16" s="136" t="str">
        <f>MID($A16,Data!AO$9,1)</f>
        <v/>
      </c>
      <c r="AP16" s="136" t="str">
        <f>MID($A16,Data!AP$9,1)</f>
        <v/>
      </c>
      <c r="AQ16" s="136" t="str">
        <f>MID($A16,Data!AQ$9,1)</f>
        <v/>
      </c>
      <c r="AR16" s="136" t="str">
        <f>MID($A16,Data!AR$9,1)</f>
        <v/>
      </c>
      <c r="AS16" s="102"/>
    </row>
    <row r="17" spans="1:45" ht="1.5" customHeight="1" x14ac:dyDescent="0.25">
      <c r="B17" t="s">
        <v>214</v>
      </c>
      <c r="C17" s="255"/>
      <c r="D17" s="209"/>
      <c r="E17" s="9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103"/>
    </row>
    <row r="18" spans="1:45" ht="1.5" customHeight="1" x14ac:dyDescent="0.25">
      <c r="B18" t="s">
        <v>214</v>
      </c>
      <c r="C18" s="255"/>
      <c r="D18" s="210"/>
      <c r="E18" s="6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104"/>
    </row>
    <row r="19" spans="1:45" x14ac:dyDescent="0.25">
      <c r="A19" s="156"/>
      <c r="B19" t="s">
        <v>214</v>
      </c>
      <c r="C19" s="255"/>
      <c r="D19" s="208" t="s">
        <v>41</v>
      </c>
      <c r="E19" s="7"/>
      <c r="F19" s="136" t="str">
        <f>MID($A19,Data!F$9,1)</f>
        <v/>
      </c>
      <c r="G19" s="136" t="str">
        <f>MID($A19,Data!G$9,1)</f>
        <v/>
      </c>
      <c r="H19" s="136" t="str">
        <f>MID($A19,Data!H$9,1)</f>
        <v/>
      </c>
      <c r="I19" s="136" t="str">
        <f>MID($A19,Data!I$9,1)</f>
        <v/>
      </c>
      <c r="J19" s="136" t="str">
        <f>MID($A19,Data!J$9,1)</f>
        <v/>
      </c>
      <c r="K19" s="136" t="str">
        <f>MID($A19,Data!K$9,1)</f>
        <v/>
      </c>
      <c r="L19" s="136" t="str">
        <f>MID($A19,Data!L$9,1)</f>
        <v/>
      </c>
      <c r="M19" s="136" t="str">
        <f>MID($A19,Data!M$9,1)</f>
        <v/>
      </c>
      <c r="N19" s="136" t="str">
        <f>MID($A19,Data!N$9,1)</f>
        <v/>
      </c>
      <c r="O19" s="136" t="str">
        <f>MID($A19,Data!O$9,1)</f>
        <v/>
      </c>
      <c r="P19" s="136" t="str">
        <f>MID($A19,Data!P$9,1)</f>
        <v/>
      </c>
      <c r="Q19" s="136" t="str">
        <f>MID($A19,Data!Q$9,1)</f>
        <v/>
      </c>
      <c r="R19" s="136" t="str">
        <f>MID($A19,Data!R$9,1)</f>
        <v/>
      </c>
      <c r="S19" s="136" t="str">
        <f>MID($A19,Data!S$9,1)</f>
        <v/>
      </c>
      <c r="T19" s="136" t="str">
        <f>MID($A19,Data!T$9,1)</f>
        <v/>
      </c>
      <c r="U19" s="136" t="str">
        <f>MID($A19,Data!U$9,1)</f>
        <v/>
      </c>
      <c r="V19" s="136" t="str">
        <f>MID($A19,Data!V$9,1)</f>
        <v/>
      </c>
      <c r="W19" s="136" t="str">
        <f>MID($A19,Data!W$9,1)</f>
        <v/>
      </c>
      <c r="X19" s="136" t="str">
        <f>MID($A19,Data!X$9,1)</f>
        <v/>
      </c>
      <c r="Y19" s="136" t="str">
        <f>MID($A19,Data!Y$9,1)</f>
        <v/>
      </c>
      <c r="Z19" s="136" t="str">
        <f>MID($A19,Data!Z$9,1)</f>
        <v/>
      </c>
      <c r="AA19" s="136" t="str">
        <f>MID($A19,Data!AA$9,1)</f>
        <v/>
      </c>
      <c r="AB19" s="136" t="str">
        <f>MID($A19,Data!AB$9,1)</f>
        <v/>
      </c>
      <c r="AC19" s="136" t="str">
        <f>MID($A19,Data!AC$9,1)</f>
        <v/>
      </c>
      <c r="AD19" s="136" t="str">
        <f>MID($A19,Data!AD$9,1)</f>
        <v/>
      </c>
      <c r="AE19" s="136" t="str">
        <f>MID($A19,Data!AE$9,1)</f>
        <v/>
      </c>
      <c r="AF19" s="136" t="str">
        <f>MID($A19,Data!AF$9,1)</f>
        <v/>
      </c>
      <c r="AG19" s="136" t="str">
        <f>MID($A19,Data!AG$9,1)</f>
        <v/>
      </c>
      <c r="AH19" s="136" t="str">
        <f>MID($A19,Data!AH$9,1)</f>
        <v/>
      </c>
      <c r="AI19" s="136" t="str">
        <f>MID($A19,Data!AI$9,1)</f>
        <v/>
      </c>
      <c r="AJ19" s="136" t="str">
        <f>MID($A19,Data!AJ$9,1)</f>
        <v/>
      </c>
      <c r="AK19" s="136" t="str">
        <f>MID($A19,Data!AK$9,1)</f>
        <v/>
      </c>
      <c r="AL19" s="136" t="str">
        <f>MID($A19,Data!AL$9,1)</f>
        <v/>
      </c>
      <c r="AM19" s="136" t="str">
        <f>MID($A19,Data!AM$9,1)</f>
        <v/>
      </c>
      <c r="AN19" s="136" t="str">
        <f>MID($A19,Data!AN$9,1)</f>
        <v/>
      </c>
      <c r="AO19" s="136" t="str">
        <f>MID($A19,Data!AO$9,1)</f>
        <v/>
      </c>
      <c r="AP19" s="136" t="str">
        <f>MID($A19,Data!AP$9,1)</f>
        <v/>
      </c>
      <c r="AQ19" s="136" t="str">
        <f>MID($A19,Data!AQ$9,1)</f>
        <v/>
      </c>
      <c r="AR19" s="136" t="str">
        <f>MID($A19,Data!AR$9,1)</f>
        <v/>
      </c>
      <c r="AS19" s="102"/>
    </row>
    <row r="20" spans="1:45" ht="1.5" customHeight="1" x14ac:dyDescent="0.25">
      <c r="B20" t="s">
        <v>214</v>
      </c>
      <c r="C20" s="255"/>
      <c r="D20" s="209"/>
      <c r="E20" s="9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103"/>
    </row>
    <row r="21" spans="1:45" ht="1.5" customHeight="1" x14ac:dyDescent="0.25">
      <c r="B21" t="s">
        <v>214</v>
      </c>
      <c r="C21" s="255"/>
      <c r="D21" s="210"/>
      <c r="E21" s="6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104"/>
    </row>
    <row r="22" spans="1:45" x14ac:dyDescent="0.25">
      <c r="A22" s="156"/>
      <c r="B22" t="s">
        <v>214</v>
      </c>
      <c r="C22" s="255"/>
      <c r="D22" s="208" t="s">
        <v>181</v>
      </c>
      <c r="E22" s="7"/>
      <c r="F22" s="136" t="str">
        <f>MID($A22,Data!F$9,1)</f>
        <v/>
      </c>
      <c r="G22" s="136" t="str">
        <f>MID($A22,Data!G$9,1)</f>
        <v/>
      </c>
      <c r="H22" s="141" t="s">
        <v>138</v>
      </c>
      <c r="I22" s="136" t="str">
        <f>MID($A22,Data!I$9,1)</f>
        <v/>
      </c>
      <c r="J22" s="136" t="str">
        <f>MID($A22,Data!J$9,1)</f>
        <v/>
      </c>
      <c r="K22" s="141" t="s">
        <v>138</v>
      </c>
      <c r="L22" s="136" t="str">
        <f>MID($A22,Data!L$9,1)</f>
        <v/>
      </c>
      <c r="M22" s="136" t="str">
        <f>MID($A22,Data!M$9,1)</f>
        <v/>
      </c>
      <c r="N22" s="136" t="str">
        <f>MID($A22,Data!N$9,1)</f>
        <v/>
      </c>
      <c r="O22" s="136" t="str">
        <f>MID($A22,Data!O$9,1)</f>
        <v/>
      </c>
      <c r="P22" s="141"/>
      <c r="Q22" s="240" t="s">
        <v>14</v>
      </c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205"/>
      <c r="AN22" s="205"/>
      <c r="AO22" s="205"/>
      <c r="AP22" s="205"/>
      <c r="AQ22" s="205"/>
      <c r="AR22" s="205"/>
      <c r="AS22" s="102"/>
    </row>
    <row r="23" spans="1:45" ht="1.5" customHeight="1" x14ac:dyDescent="0.25">
      <c r="B23" t="s">
        <v>214</v>
      </c>
      <c r="C23" s="255"/>
      <c r="D23" s="209"/>
      <c r="E23" s="9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103"/>
    </row>
    <row r="24" spans="1:45" ht="1.5" customHeight="1" x14ac:dyDescent="0.25">
      <c r="B24" t="s">
        <v>214</v>
      </c>
      <c r="C24" s="255"/>
      <c r="D24" s="210"/>
      <c r="E24" s="6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104"/>
    </row>
    <row r="25" spans="1:45" x14ac:dyDescent="0.25">
      <c r="A25" s="156"/>
      <c r="B25" t="s">
        <v>214</v>
      </c>
      <c r="C25" s="255"/>
      <c r="D25" s="208" t="s">
        <v>38</v>
      </c>
      <c r="E25" s="7"/>
      <c r="F25" s="136" t="str">
        <f>MID($A25,Data!F$9,1)</f>
        <v/>
      </c>
      <c r="G25" s="136" t="str">
        <f>MID($A25,Data!G$9,1)</f>
        <v/>
      </c>
      <c r="H25" s="136" t="str">
        <f>MID($A25,Data!H$9,1)</f>
        <v/>
      </c>
      <c r="I25" s="136" t="str">
        <f>MID($A25,Data!I$9,1)</f>
        <v/>
      </c>
      <c r="J25" s="136" t="str">
        <f>MID($A25,Data!J$9,1)</f>
        <v/>
      </c>
      <c r="K25" s="136" t="str">
        <f>MID($A25,Data!K$9,1)</f>
        <v/>
      </c>
      <c r="L25" s="136" t="str">
        <f>MID($A25,Data!L$9,1)</f>
        <v/>
      </c>
      <c r="M25" s="136" t="str">
        <f>MID($A25,Data!M$9,1)</f>
        <v/>
      </c>
      <c r="N25" s="136" t="str">
        <f>MID($A25,Data!N$9,1)</f>
        <v/>
      </c>
      <c r="O25" s="136" t="str">
        <f>MID($A25,Data!O$9,1)</f>
        <v/>
      </c>
      <c r="P25" s="136" t="str">
        <f>MID($A25,Data!P$9,1)</f>
        <v/>
      </c>
      <c r="Q25" s="136" t="str">
        <f>MID($A25,Data!Q$9,1)</f>
        <v/>
      </c>
      <c r="R25" s="136" t="str">
        <f>MID($A25,Data!R$9,1)</f>
        <v/>
      </c>
      <c r="S25" s="136" t="str">
        <f>MID($A25,Data!S$9,1)</f>
        <v/>
      </c>
      <c r="T25" s="136" t="str">
        <f>MID($A25,Data!T$9,1)</f>
        <v/>
      </c>
      <c r="U25" s="136" t="str">
        <f>MID($A25,Data!U$9,1)</f>
        <v/>
      </c>
      <c r="V25" s="136" t="str">
        <f>MID($A25,Data!V$9,1)</f>
        <v/>
      </c>
      <c r="W25" s="136" t="str">
        <f>MID($A25,Data!W$9,1)</f>
        <v/>
      </c>
      <c r="X25" s="136" t="str">
        <f>MID($A25,Data!X$9,1)</f>
        <v/>
      </c>
      <c r="Y25" s="136" t="str">
        <f>MID($A25,Data!Y$9,1)</f>
        <v/>
      </c>
      <c r="Z25" s="136" t="str">
        <f>MID($A25,Data!Z$9,1)</f>
        <v/>
      </c>
      <c r="AA25" s="136" t="str">
        <f>MID($A25,Data!AA$9,1)</f>
        <v/>
      </c>
      <c r="AB25" s="136" t="str">
        <f>MID($A25,Data!AB$9,1)</f>
        <v/>
      </c>
      <c r="AC25" s="136" t="str">
        <f>MID($A25,Data!AC$9,1)</f>
        <v/>
      </c>
      <c r="AD25" s="136" t="str">
        <f>MID($A25,Data!AD$9,1)</f>
        <v/>
      </c>
      <c r="AE25" s="136" t="str">
        <f>MID($A25,Data!AE$9,1)</f>
        <v/>
      </c>
      <c r="AF25" s="136" t="str">
        <f>MID($A25,Data!AF$9,1)</f>
        <v/>
      </c>
      <c r="AG25" s="136" t="str">
        <f>MID($A25,Data!AG$9,1)</f>
        <v/>
      </c>
      <c r="AH25" s="136" t="str">
        <f>MID($A25,Data!AH$9,1)</f>
        <v/>
      </c>
      <c r="AI25" s="136" t="str">
        <f>MID($A25,Data!AI$9,1)</f>
        <v/>
      </c>
      <c r="AJ25" s="205"/>
      <c r="AK25" s="205"/>
      <c r="AL25" s="205"/>
      <c r="AM25" s="205"/>
      <c r="AN25" s="205"/>
      <c r="AO25" s="205"/>
      <c r="AP25" s="205"/>
      <c r="AQ25" s="205"/>
      <c r="AR25" s="205"/>
      <c r="AS25" s="102"/>
    </row>
    <row r="26" spans="1:45" ht="1.5" customHeight="1" x14ac:dyDescent="0.25">
      <c r="B26" t="s">
        <v>214</v>
      </c>
      <c r="C26" s="255"/>
      <c r="D26" s="209"/>
      <c r="E26" s="9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103"/>
    </row>
    <row r="27" spans="1:45" ht="1.5" customHeight="1" x14ac:dyDescent="0.25">
      <c r="B27" t="s">
        <v>214</v>
      </c>
      <c r="C27" s="255"/>
      <c r="D27" s="208"/>
      <c r="E27" s="7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102"/>
    </row>
    <row r="28" spans="1:45" x14ac:dyDescent="0.25">
      <c r="A28" s="156"/>
      <c r="B28" t="s">
        <v>214</v>
      </c>
      <c r="C28" s="255"/>
      <c r="D28" s="208" t="s">
        <v>39</v>
      </c>
      <c r="E28" s="7"/>
      <c r="F28" s="136" t="str">
        <f>MID($A28,Data!F$9,1)</f>
        <v/>
      </c>
      <c r="G28" s="136" t="str">
        <f>MID($A28,Data!G$9,1)</f>
        <v/>
      </c>
      <c r="H28" s="141"/>
      <c r="I28" s="136" t="str">
        <f>MID($A28,Data!I$9,1)</f>
        <v/>
      </c>
      <c r="J28" s="136" t="str">
        <f>MID($A28,Data!J$9,1)</f>
        <v/>
      </c>
      <c r="K28" s="141"/>
      <c r="L28" s="136" t="str">
        <f>MID($A28,Data!L$9,1)</f>
        <v/>
      </c>
      <c r="M28" s="136" t="str">
        <f>MID($A28,Data!M$9,1)</f>
        <v/>
      </c>
      <c r="N28" s="136" t="str">
        <f>MID($A28,Data!N$9,1)</f>
        <v/>
      </c>
      <c r="O28" s="136" t="str">
        <f>MID($A28,Data!O$9,1)</f>
        <v/>
      </c>
      <c r="P28" s="141"/>
      <c r="Q28" s="240" t="s">
        <v>14</v>
      </c>
      <c r="R28" s="141"/>
      <c r="S28" s="141"/>
      <c r="T28" s="141"/>
      <c r="U28" s="141"/>
      <c r="V28" s="141"/>
      <c r="W28" s="141"/>
      <c r="X28" s="141"/>
      <c r="Y28" s="141"/>
      <c r="Z28" s="141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102"/>
    </row>
    <row r="29" spans="1:45" ht="2.25" customHeight="1" x14ac:dyDescent="0.25">
      <c r="B29" t="s">
        <v>214</v>
      </c>
      <c r="C29" s="255"/>
      <c r="D29" s="209"/>
      <c r="E29" s="9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103"/>
    </row>
    <row r="30" spans="1:45" ht="2.25" customHeight="1" x14ac:dyDescent="0.25">
      <c r="B30" t="s">
        <v>214</v>
      </c>
      <c r="C30" s="255"/>
      <c r="D30" s="208"/>
      <c r="E30" s="7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102"/>
    </row>
    <row r="31" spans="1:45" x14ac:dyDescent="0.2">
      <c r="A31" s="179"/>
      <c r="B31" t="s">
        <v>214</v>
      </c>
      <c r="C31" s="255"/>
      <c r="D31" s="208" t="s">
        <v>178</v>
      </c>
      <c r="E31" s="7"/>
      <c r="F31" s="136" t="str">
        <f>MID($A31,Data!F$9,1)</f>
        <v/>
      </c>
      <c r="G31" s="136" t="str">
        <f>MID($A31,Data!G$9,1)</f>
        <v/>
      </c>
      <c r="H31" s="136" t="str">
        <f>MID($A31,Data!H$9,1)</f>
        <v/>
      </c>
      <c r="I31" s="136" t="str">
        <f>MID($A31,Data!I$9,1)</f>
        <v/>
      </c>
      <c r="J31" s="136" t="str">
        <f>MID($A31,Data!J$9,1)</f>
        <v/>
      </c>
      <c r="K31" s="136" t="str">
        <f>MID($A31,Data!K$9,1)</f>
        <v/>
      </c>
      <c r="L31" s="136" t="str">
        <f>MID($A31,Data!L$9,1)</f>
        <v/>
      </c>
      <c r="M31" s="136" t="str">
        <f>MID($A31,Data!M$9,1)</f>
        <v/>
      </c>
      <c r="N31" s="136" t="str">
        <f>MID($A31,Data!N$9,1)</f>
        <v/>
      </c>
      <c r="O31" s="136" t="str">
        <f>MID($A31,Data!O$9,1)</f>
        <v/>
      </c>
      <c r="P31" s="136" t="str">
        <f>MID($A31,Data!P$9,1)</f>
        <v/>
      </c>
      <c r="Q31" s="136" t="str">
        <f>MID($A31,Data!Q$9,1)</f>
        <v/>
      </c>
      <c r="R31" s="136" t="str">
        <f>MID($A31,Data!R$9,1)</f>
        <v/>
      </c>
      <c r="S31" s="136" t="str">
        <f>MID($A31,Data!S$9,1)</f>
        <v/>
      </c>
      <c r="T31" s="136" t="str">
        <f>MID($A31,Data!T$9,1)</f>
        <v/>
      </c>
      <c r="U31" s="136" t="str">
        <f>MID($A31,Data!U$9,1)</f>
        <v/>
      </c>
      <c r="V31" s="136" t="str">
        <f>MID($A31,Data!V$9,1)</f>
        <v/>
      </c>
      <c r="W31" s="136" t="str">
        <f>MID($A31,Data!W$9,1)</f>
        <v/>
      </c>
      <c r="X31" s="136" t="str">
        <f>MID($A31,Data!X$9,1)</f>
        <v/>
      </c>
      <c r="Y31" s="136" t="str">
        <f>MID($A31,Data!Y$9,1)</f>
        <v/>
      </c>
      <c r="Z31" s="136" t="str">
        <f>MID($A31,Data!Z$9,1)</f>
        <v/>
      </c>
      <c r="AA31" s="136" t="str">
        <f>MID($A31,Data!AA$9,1)</f>
        <v/>
      </c>
      <c r="AB31" s="136" t="str">
        <f>MID($A31,Data!AB$9,1)</f>
        <v/>
      </c>
      <c r="AC31" s="136" t="str">
        <f>MID($A31,Data!AC$9,1)</f>
        <v/>
      </c>
      <c r="AD31" s="136" t="str">
        <f>MID($A31,Data!AD$9,1)</f>
        <v/>
      </c>
      <c r="AE31" s="136" t="str">
        <f>MID($A31,Data!AE$9,1)</f>
        <v/>
      </c>
      <c r="AF31" s="136" t="str">
        <f>MID($A31,Data!AF$9,1)</f>
        <v/>
      </c>
      <c r="AG31" s="136" t="str">
        <f>MID($A31,Data!AG$9,1)</f>
        <v/>
      </c>
      <c r="AH31" s="136" t="str">
        <f>MID($A31,Data!AH$9,1)</f>
        <v/>
      </c>
      <c r="AI31" s="136" t="str">
        <f>MID($A31,Data!AI$9,1)</f>
        <v/>
      </c>
      <c r="AJ31" s="136" t="str">
        <f>MID($A31,Data!AJ$9,1)</f>
        <v/>
      </c>
      <c r="AK31" s="136" t="str">
        <f>MID($A31,Data!AK$9,1)</f>
        <v/>
      </c>
      <c r="AL31" s="136" t="str">
        <f>MID($A31,Data!AL$9,1)</f>
        <v/>
      </c>
      <c r="AM31" s="136" t="str">
        <f>MID($A31,Data!AM$9,1)</f>
        <v/>
      </c>
      <c r="AN31" s="136" t="str">
        <f>MID($A31,Data!AN$9,1)</f>
        <v/>
      </c>
      <c r="AO31" s="136" t="str">
        <f>MID($A31,Data!AO$9,1)</f>
        <v/>
      </c>
      <c r="AP31" s="136" t="str">
        <f>MID($A31,Data!AP$9,1)</f>
        <v/>
      </c>
      <c r="AQ31" s="136" t="str">
        <f>MID($A31,Data!AQ$9,1)</f>
        <v/>
      </c>
      <c r="AR31" s="136" t="str">
        <f>MID($A31,Data!AR$9,1)</f>
        <v/>
      </c>
      <c r="AS31" s="102"/>
    </row>
    <row r="32" spans="1:45" ht="1.5" customHeight="1" x14ac:dyDescent="0.25">
      <c r="B32" t="s">
        <v>214</v>
      </c>
      <c r="C32" s="213"/>
      <c r="D32" s="212"/>
      <c r="E32" s="12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103"/>
    </row>
    <row r="33" spans="1:45" ht="1.5" customHeight="1" x14ac:dyDescent="0.25">
      <c r="B33" t="s">
        <v>214</v>
      </c>
      <c r="C33" s="189"/>
      <c r="D33" s="19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</row>
    <row r="34" spans="1:45" ht="1.5" customHeight="1" x14ac:dyDescent="0.25">
      <c r="B34" t="s">
        <v>214</v>
      </c>
      <c r="C34" s="214"/>
      <c r="D34" s="195"/>
      <c r="E34" s="13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104"/>
    </row>
    <row r="35" spans="1:45" x14ac:dyDescent="0.25">
      <c r="A35" s="156"/>
      <c r="B35" t="s">
        <v>214</v>
      </c>
      <c r="C35" s="255">
        <f>C13+1</f>
        <v>2</v>
      </c>
      <c r="D35" s="208" t="s">
        <v>10</v>
      </c>
      <c r="E35" s="7"/>
      <c r="F35" s="136" t="str">
        <f>MID($A35,Data!F$9,1)</f>
        <v/>
      </c>
      <c r="G35" s="136" t="str">
        <f>MID($A35,Data!G$9,1)</f>
        <v/>
      </c>
      <c r="H35" s="141"/>
      <c r="I35" s="248" t="s">
        <v>180</v>
      </c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102"/>
    </row>
    <row r="36" spans="1:45" ht="1.5" customHeight="1" x14ac:dyDescent="0.25">
      <c r="B36" t="s">
        <v>214</v>
      </c>
      <c r="C36" s="255"/>
      <c r="D36" s="209"/>
      <c r="E36" s="9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103"/>
    </row>
    <row r="37" spans="1:45" ht="1.5" customHeight="1" x14ac:dyDescent="0.25">
      <c r="B37" t="s">
        <v>214</v>
      </c>
      <c r="C37" s="255"/>
      <c r="D37" s="210"/>
      <c r="E37" s="6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104"/>
    </row>
    <row r="38" spans="1:45" x14ac:dyDescent="0.25">
      <c r="A38" s="156"/>
      <c r="B38" t="s">
        <v>214</v>
      </c>
      <c r="C38" s="255"/>
      <c r="D38" s="208" t="s">
        <v>134</v>
      </c>
      <c r="E38" s="7"/>
      <c r="F38" s="136" t="str">
        <f>MID($A38,Data!F$9,1)</f>
        <v/>
      </c>
      <c r="G38" s="136" t="str">
        <f>MID($A38,Data!G$9,1)</f>
        <v/>
      </c>
      <c r="H38" s="136" t="str">
        <f>MID($A38,Data!H$9,1)</f>
        <v/>
      </c>
      <c r="I38" s="136" t="str">
        <f>MID($A38,Data!I$9,1)</f>
        <v/>
      </c>
      <c r="J38" s="136" t="str">
        <f>MID($A38,Data!J$9,1)</f>
        <v/>
      </c>
      <c r="K38" s="136" t="str">
        <f>MID($A38,Data!K$9,1)</f>
        <v/>
      </c>
      <c r="L38" s="136" t="str">
        <f>MID($A38,Data!L$9,1)</f>
        <v/>
      </c>
      <c r="M38" s="136" t="str">
        <f>MID($A38,Data!M$9,1)</f>
        <v/>
      </c>
      <c r="N38" s="136" t="str">
        <f>MID($A38,Data!N$9,1)</f>
        <v/>
      </c>
      <c r="O38" s="136" t="str">
        <f>MID($A38,Data!O$9,1)</f>
        <v/>
      </c>
      <c r="P38" s="136" t="str">
        <f>MID($A38,Data!P$9,1)</f>
        <v/>
      </c>
      <c r="Q38" s="136" t="str">
        <f>MID($A38,Data!Q$9,1)</f>
        <v/>
      </c>
      <c r="R38" s="136" t="str">
        <f>MID($A38,Data!R$9,1)</f>
        <v/>
      </c>
      <c r="S38" s="136" t="str">
        <f>MID($A38,Data!S$9,1)</f>
        <v/>
      </c>
      <c r="T38" s="136" t="str">
        <f>MID($A38,Data!T$9,1)</f>
        <v/>
      </c>
      <c r="U38" s="136" t="str">
        <f>MID($A38,Data!U$9,1)</f>
        <v/>
      </c>
      <c r="V38" s="136" t="str">
        <f>MID($A38,Data!V$9,1)</f>
        <v/>
      </c>
      <c r="W38" s="136" t="str">
        <f>MID($A38,Data!W$9,1)</f>
        <v/>
      </c>
      <c r="X38" s="136" t="str">
        <f>MID($A38,Data!X$9,1)</f>
        <v/>
      </c>
      <c r="Y38" s="136" t="str">
        <f>MID($A38,Data!Y$9,1)</f>
        <v/>
      </c>
      <c r="Z38" s="136" t="str">
        <f>MID($A38,Data!Z$9,1)</f>
        <v/>
      </c>
      <c r="AA38" s="136" t="str">
        <f>MID($A38,Data!AA$9,1)</f>
        <v/>
      </c>
      <c r="AB38" s="136" t="str">
        <f>MID($A38,Data!AB$9,1)</f>
        <v/>
      </c>
      <c r="AC38" s="136" t="str">
        <f>MID($A38,Data!AC$9,1)</f>
        <v/>
      </c>
      <c r="AD38" s="136" t="str">
        <f>MID($A38,Data!AD$9,1)</f>
        <v/>
      </c>
      <c r="AE38" s="136" t="str">
        <f>MID($A38,Data!AE$9,1)</f>
        <v/>
      </c>
      <c r="AF38" s="136" t="str">
        <f>MID($A38,Data!AF$9,1)</f>
        <v/>
      </c>
      <c r="AG38" s="136" t="str">
        <f>MID($A38,Data!AG$9,1)</f>
        <v/>
      </c>
      <c r="AH38" s="136" t="str">
        <f>MID($A38,Data!AH$9,1)</f>
        <v/>
      </c>
      <c r="AI38" s="136" t="str">
        <f>MID($A38,Data!AI$9,1)</f>
        <v/>
      </c>
      <c r="AJ38" s="136" t="str">
        <f>MID($A38,Data!AJ$9,1)</f>
        <v/>
      </c>
      <c r="AK38" s="136" t="str">
        <f>MID($A38,Data!AK$9,1)</f>
        <v/>
      </c>
      <c r="AL38" s="136" t="str">
        <f>MID($A38,Data!AL$9,1)</f>
        <v/>
      </c>
      <c r="AM38" s="136" t="str">
        <f>MID($A38,Data!AM$9,1)</f>
        <v/>
      </c>
      <c r="AN38" s="136" t="str">
        <f>MID($A38,Data!AN$9,1)</f>
        <v/>
      </c>
      <c r="AO38" s="136" t="str">
        <f>MID($A38,Data!AO$9,1)</f>
        <v/>
      </c>
      <c r="AP38" s="136" t="str">
        <f>MID($A38,Data!AP$9,1)</f>
        <v/>
      </c>
      <c r="AQ38" s="136" t="str">
        <f>MID($A38,Data!AQ$9,1)</f>
        <v/>
      </c>
      <c r="AR38" s="136" t="str">
        <f>MID($A38,Data!AR$9,1)</f>
        <v/>
      </c>
      <c r="AS38" s="102"/>
    </row>
    <row r="39" spans="1:45" ht="1.5" customHeight="1" x14ac:dyDescent="0.25">
      <c r="B39" t="s">
        <v>214</v>
      </c>
      <c r="C39" s="255"/>
      <c r="D39" s="209"/>
      <c r="E39" s="9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103"/>
    </row>
    <row r="40" spans="1:45" ht="1.5" customHeight="1" x14ac:dyDescent="0.25">
      <c r="B40" t="s">
        <v>214</v>
      </c>
      <c r="C40" s="255"/>
      <c r="D40" s="210"/>
      <c r="E40" s="6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104"/>
    </row>
    <row r="41" spans="1:45" x14ac:dyDescent="0.25">
      <c r="A41" s="156"/>
      <c r="B41" t="s">
        <v>214</v>
      </c>
      <c r="C41" s="255"/>
      <c r="D41" s="208" t="s">
        <v>41</v>
      </c>
      <c r="E41" s="7"/>
      <c r="F41" s="136" t="str">
        <f>MID($A41,Data!F$9,1)</f>
        <v/>
      </c>
      <c r="G41" s="136" t="str">
        <f>MID($A41,Data!G$9,1)</f>
        <v/>
      </c>
      <c r="H41" s="136" t="str">
        <f>MID($A41,Data!H$9,1)</f>
        <v/>
      </c>
      <c r="I41" s="136" t="str">
        <f>MID($A41,Data!I$9,1)</f>
        <v/>
      </c>
      <c r="J41" s="136" t="str">
        <f>MID($A41,Data!J$9,1)</f>
        <v/>
      </c>
      <c r="K41" s="136" t="str">
        <f>MID($A41,Data!K$9,1)</f>
        <v/>
      </c>
      <c r="L41" s="136" t="str">
        <f>MID($A41,Data!L$9,1)</f>
        <v/>
      </c>
      <c r="M41" s="136" t="str">
        <f>MID($A41,Data!M$9,1)</f>
        <v/>
      </c>
      <c r="N41" s="136" t="str">
        <f>MID($A41,Data!N$9,1)</f>
        <v/>
      </c>
      <c r="O41" s="136" t="str">
        <f>MID($A41,Data!O$9,1)</f>
        <v/>
      </c>
      <c r="P41" s="136" t="str">
        <f>MID($A41,Data!P$9,1)</f>
        <v/>
      </c>
      <c r="Q41" s="136" t="str">
        <f>MID($A41,Data!Q$9,1)</f>
        <v/>
      </c>
      <c r="R41" s="136" t="str">
        <f>MID($A41,Data!R$9,1)</f>
        <v/>
      </c>
      <c r="S41" s="136" t="str">
        <f>MID($A41,Data!S$9,1)</f>
        <v/>
      </c>
      <c r="T41" s="136" t="str">
        <f>MID($A41,Data!T$9,1)</f>
        <v/>
      </c>
      <c r="U41" s="136" t="str">
        <f>MID($A41,Data!U$9,1)</f>
        <v/>
      </c>
      <c r="V41" s="136" t="str">
        <f>MID($A41,Data!V$9,1)</f>
        <v/>
      </c>
      <c r="W41" s="136" t="str">
        <f>MID($A41,Data!W$9,1)</f>
        <v/>
      </c>
      <c r="X41" s="136" t="str">
        <f>MID($A41,Data!X$9,1)</f>
        <v/>
      </c>
      <c r="Y41" s="136" t="str">
        <f>MID($A41,Data!Y$9,1)</f>
        <v/>
      </c>
      <c r="Z41" s="136" t="str">
        <f>MID($A41,Data!Z$9,1)</f>
        <v/>
      </c>
      <c r="AA41" s="136" t="str">
        <f>MID($A41,Data!AA$9,1)</f>
        <v/>
      </c>
      <c r="AB41" s="136" t="str">
        <f>MID($A41,Data!AB$9,1)</f>
        <v/>
      </c>
      <c r="AC41" s="136" t="str">
        <f>MID($A41,Data!AC$9,1)</f>
        <v/>
      </c>
      <c r="AD41" s="136" t="str">
        <f>MID($A41,Data!AD$9,1)</f>
        <v/>
      </c>
      <c r="AE41" s="136" t="str">
        <f>MID($A41,Data!AE$9,1)</f>
        <v/>
      </c>
      <c r="AF41" s="136" t="str">
        <f>MID($A41,Data!AF$9,1)</f>
        <v/>
      </c>
      <c r="AG41" s="136" t="str">
        <f>MID($A41,Data!AG$9,1)</f>
        <v/>
      </c>
      <c r="AH41" s="136" t="str">
        <f>MID($A41,Data!AH$9,1)</f>
        <v/>
      </c>
      <c r="AI41" s="136" t="str">
        <f>MID($A41,Data!AI$9,1)</f>
        <v/>
      </c>
      <c r="AJ41" s="136" t="str">
        <f>MID($A41,Data!AJ$9,1)</f>
        <v/>
      </c>
      <c r="AK41" s="136" t="str">
        <f>MID($A41,Data!AK$9,1)</f>
        <v/>
      </c>
      <c r="AL41" s="136" t="str">
        <f>MID($A41,Data!AL$9,1)</f>
        <v/>
      </c>
      <c r="AM41" s="136" t="str">
        <f>MID($A41,Data!AM$9,1)</f>
        <v/>
      </c>
      <c r="AN41" s="136" t="str">
        <f>MID($A41,Data!AN$9,1)</f>
        <v/>
      </c>
      <c r="AO41" s="136" t="str">
        <f>MID($A41,Data!AO$9,1)</f>
        <v/>
      </c>
      <c r="AP41" s="136" t="str">
        <f>MID($A41,Data!AP$9,1)</f>
        <v/>
      </c>
      <c r="AQ41" s="136" t="str">
        <f>MID($A41,Data!AQ$9,1)</f>
        <v/>
      </c>
      <c r="AR41" s="136" t="str">
        <f>MID($A41,Data!AR$9,1)</f>
        <v/>
      </c>
      <c r="AS41" s="102"/>
    </row>
    <row r="42" spans="1:45" ht="1.5" customHeight="1" x14ac:dyDescent="0.25">
      <c r="B42" t="s">
        <v>214</v>
      </c>
      <c r="C42" s="255"/>
      <c r="D42" s="209"/>
      <c r="E42" s="9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103"/>
    </row>
    <row r="43" spans="1:45" ht="1.5" customHeight="1" x14ac:dyDescent="0.25">
      <c r="B43" t="s">
        <v>214</v>
      </c>
      <c r="C43" s="255"/>
      <c r="D43" s="210"/>
      <c r="E43" s="6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104"/>
    </row>
    <row r="44" spans="1:45" x14ac:dyDescent="0.25">
      <c r="A44" s="156"/>
      <c r="B44" t="s">
        <v>214</v>
      </c>
      <c r="C44" s="255"/>
      <c r="D44" s="208" t="s">
        <v>181</v>
      </c>
      <c r="E44" s="7"/>
      <c r="F44" s="136" t="str">
        <f>MID($A44,Data!F$9,1)</f>
        <v/>
      </c>
      <c r="G44" s="136" t="str">
        <f>MID($A44,Data!G$9,1)</f>
        <v/>
      </c>
      <c r="H44" s="141" t="s">
        <v>138</v>
      </c>
      <c r="I44" s="136" t="str">
        <f>MID($A44,Data!I$9,1)</f>
        <v/>
      </c>
      <c r="J44" s="136" t="str">
        <f>MID($A44,Data!J$9,1)</f>
        <v/>
      </c>
      <c r="K44" s="141" t="s">
        <v>138</v>
      </c>
      <c r="L44" s="136" t="str">
        <f>MID($A44,Data!L$9,1)</f>
        <v/>
      </c>
      <c r="M44" s="136" t="str">
        <f>MID($A44,Data!M$9,1)</f>
        <v/>
      </c>
      <c r="N44" s="136" t="str">
        <f>MID($A44,Data!N$9,1)</f>
        <v/>
      </c>
      <c r="O44" s="136" t="str">
        <f>MID($A44,Data!O$9,1)</f>
        <v/>
      </c>
      <c r="P44" s="141"/>
      <c r="Q44" s="240" t="s">
        <v>14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205"/>
      <c r="AN44" s="205"/>
      <c r="AO44" s="205"/>
      <c r="AP44" s="205"/>
      <c r="AQ44" s="205"/>
      <c r="AR44" s="205"/>
      <c r="AS44" s="102"/>
    </row>
    <row r="45" spans="1:45" ht="1.5" customHeight="1" x14ac:dyDescent="0.25">
      <c r="B45" t="s">
        <v>214</v>
      </c>
      <c r="C45" s="255"/>
      <c r="D45" s="209"/>
      <c r="E45" s="9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103"/>
    </row>
    <row r="46" spans="1:45" ht="1.5" customHeight="1" x14ac:dyDescent="0.25">
      <c r="B46" t="s">
        <v>214</v>
      </c>
      <c r="C46" s="255"/>
      <c r="D46" s="210"/>
      <c r="E46" s="6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104"/>
    </row>
    <row r="47" spans="1:45" x14ac:dyDescent="0.25">
      <c r="A47" s="156"/>
      <c r="B47" t="s">
        <v>214</v>
      </c>
      <c r="C47" s="255"/>
      <c r="D47" s="208" t="s">
        <v>38</v>
      </c>
      <c r="E47" s="7"/>
      <c r="F47" s="136" t="str">
        <f>MID($A47,Data!F$9,1)</f>
        <v/>
      </c>
      <c r="G47" s="136" t="str">
        <f>MID($A47,Data!G$9,1)</f>
        <v/>
      </c>
      <c r="H47" s="136" t="str">
        <f>MID($A47,Data!H$9,1)</f>
        <v/>
      </c>
      <c r="I47" s="136" t="str">
        <f>MID($A47,Data!I$9,1)</f>
        <v/>
      </c>
      <c r="J47" s="136" t="str">
        <f>MID($A47,Data!J$9,1)</f>
        <v/>
      </c>
      <c r="K47" s="136" t="str">
        <f>MID($A47,Data!K$9,1)</f>
        <v/>
      </c>
      <c r="L47" s="136" t="str">
        <f>MID($A47,Data!L$9,1)</f>
        <v/>
      </c>
      <c r="M47" s="136" t="str">
        <f>MID($A47,Data!M$9,1)</f>
        <v/>
      </c>
      <c r="N47" s="136" t="str">
        <f>MID($A47,Data!N$9,1)</f>
        <v/>
      </c>
      <c r="O47" s="136" t="str">
        <f>MID($A47,Data!O$9,1)</f>
        <v/>
      </c>
      <c r="P47" s="136" t="str">
        <f>MID($A47,Data!P$9,1)</f>
        <v/>
      </c>
      <c r="Q47" s="136" t="str">
        <f>MID($A47,Data!Q$9,1)</f>
        <v/>
      </c>
      <c r="R47" s="136" t="str">
        <f>MID($A47,Data!R$9,1)</f>
        <v/>
      </c>
      <c r="S47" s="136" t="str">
        <f>MID($A47,Data!S$9,1)</f>
        <v/>
      </c>
      <c r="T47" s="136" t="str">
        <f>MID($A47,Data!T$9,1)</f>
        <v/>
      </c>
      <c r="U47" s="136" t="str">
        <f>MID($A47,Data!U$9,1)</f>
        <v/>
      </c>
      <c r="V47" s="136" t="str">
        <f>MID($A47,Data!V$9,1)</f>
        <v/>
      </c>
      <c r="W47" s="136" t="str">
        <f>MID($A47,Data!W$9,1)</f>
        <v/>
      </c>
      <c r="X47" s="136" t="str">
        <f>MID($A47,Data!X$9,1)</f>
        <v/>
      </c>
      <c r="Y47" s="136" t="str">
        <f>MID($A47,Data!Y$9,1)</f>
        <v/>
      </c>
      <c r="Z47" s="136" t="str">
        <f>MID($A47,Data!Z$9,1)</f>
        <v/>
      </c>
      <c r="AA47" s="136" t="str">
        <f>MID($A47,Data!AA$9,1)</f>
        <v/>
      </c>
      <c r="AB47" s="136" t="str">
        <f>MID($A47,Data!AB$9,1)</f>
        <v/>
      </c>
      <c r="AC47" s="136" t="str">
        <f>MID($A47,Data!AC$9,1)</f>
        <v/>
      </c>
      <c r="AD47" s="136" t="str">
        <f>MID($A47,Data!AD$9,1)</f>
        <v/>
      </c>
      <c r="AE47" s="136" t="str">
        <f>MID($A47,Data!AE$9,1)</f>
        <v/>
      </c>
      <c r="AF47" s="136" t="str">
        <f>MID($A47,Data!AF$9,1)</f>
        <v/>
      </c>
      <c r="AG47" s="136" t="str">
        <f>MID($A47,Data!AG$9,1)</f>
        <v/>
      </c>
      <c r="AH47" s="136" t="str">
        <f>MID($A47,Data!AH$9,1)</f>
        <v/>
      </c>
      <c r="AI47" s="136" t="str">
        <f>MID($A47,Data!AI$9,1)</f>
        <v/>
      </c>
      <c r="AJ47" s="205"/>
      <c r="AK47" s="205"/>
      <c r="AL47" s="205"/>
      <c r="AM47" s="205"/>
      <c r="AN47" s="205"/>
      <c r="AO47" s="205"/>
      <c r="AP47" s="205"/>
      <c r="AQ47" s="205"/>
      <c r="AR47" s="205"/>
      <c r="AS47" s="102"/>
    </row>
    <row r="48" spans="1:45" ht="1.5" customHeight="1" x14ac:dyDescent="0.25">
      <c r="B48" t="s">
        <v>214</v>
      </c>
      <c r="C48" s="255"/>
      <c r="D48" s="209"/>
      <c r="E48" s="9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103"/>
    </row>
    <row r="49" spans="1:45" ht="1.5" customHeight="1" x14ac:dyDescent="0.25">
      <c r="B49" t="s">
        <v>214</v>
      </c>
      <c r="C49" s="255"/>
      <c r="D49" s="208"/>
      <c r="E49" s="7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102"/>
    </row>
    <row r="50" spans="1:45" x14ac:dyDescent="0.25">
      <c r="A50" s="156"/>
      <c r="B50" t="s">
        <v>214</v>
      </c>
      <c r="C50" s="255"/>
      <c r="D50" s="208" t="s">
        <v>39</v>
      </c>
      <c r="E50" s="7"/>
      <c r="F50" s="136" t="str">
        <f>MID($A50,Data!F$9,1)</f>
        <v/>
      </c>
      <c r="G50" s="136" t="str">
        <f>MID($A50,Data!G$9,1)</f>
        <v/>
      </c>
      <c r="H50" s="141"/>
      <c r="I50" s="136" t="str">
        <f>MID($A50,Data!I$9,1)</f>
        <v/>
      </c>
      <c r="J50" s="136" t="str">
        <f>MID($A50,Data!J$9,1)</f>
        <v/>
      </c>
      <c r="K50" s="141"/>
      <c r="L50" s="136" t="str">
        <f>MID($A50,Data!L$9,1)</f>
        <v/>
      </c>
      <c r="M50" s="136" t="str">
        <f>MID($A50,Data!M$9,1)</f>
        <v/>
      </c>
      <c r="N50" s="136" t="str">
        <f>MID($A50,Data!N$9,1)</f>
        <v/>
      </c>
      <c r="O50" s="136" t="str">
        <f>MID($A50,Data!O$9,1)</f>
        <v/>
      </c>
      <c r="P50" s="141"/>
      <c r="Q50" s="240" t="s">
        <v>14</v>
      </c>
      <c r="R50" s="141"/>
      <c r="S50" s="141"/>
      <c r="T50" s="141"/>
      <c r="U50" s="141"/>
      <c r="V50" s="141"/>
      <c r="W50" s="141"/>
      <c r="X50" s="141"/>
      <c r="Y50" s="141"/>
      <c r="Z50" s="141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102"/>
    </row>
    <row r="51" spans="1:45" ht="2.25" customHeight="1" x14ac:dyDescent="0.25">
      <c r="B51" t="s">
        <v>214</v>
      </c>
      <c r="C51" s="255"/>
      <c r="D51" s="209"/>
      <c r="E51" s="9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103"/>
    </row>
    <row r="52" spans="1:45" ht="3" customHeight="1" x14ac:dyDescent="0.25">
      <c r="B52" t="s">
        <v>214</v>
      </c>
      <c r="C52" s="255"/>
      <c r="D52" s="208"/>
      <c r="E52" s="7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102"/>
    </row>
    <row r="53" spans="1:45" x14ac:dyDescent="0.2">
      <c r="A53" s="179"/>
      <c r="B53" t="s">
        <v>214</v>
      </c>
      <c r="C53" s="255"/>
      <c r="D53" s="208" t="s">
        <v>178</v>
      </c>
      <c r="E53" s="7"/>
      <c r="F53" s="136" t="str">
        <f>MID($A53,Data!F$9,1)</f>
        <v/>
      </c>
      <c r="G53" s="136" t="str">
        <f>MID($A53,Data!G$9,1)</f>
        <v/>
      </c>
      <c r="H53" s="136" t="str">
        <f>MID($A53,Data!H$9,1)</f>
        <v/>
      </c>
      <c r="I53" s="136" t="str">
        <f>MID($A53,Data!I$9,1)</f>
        <v/>
      </c>
      <c r="J53" s="136" t="str">
        <f>MID($A53,Data!J$9,1)</f>
        <v/>
      </c>
      <c r="K53" s="136" t="str">
        <f>MID($A53,Data!K$9,1)</f>
        <v/>
      </c>
      <c r="L53" s="136" t="str">
        <f>MID($A53,Data!L$9,1)</f>
        <v/>
      </c>
      <c r="M53" s="136" t="str">
        <f>MID($A53,Data!M$9,1)</f>
        <v/>
      </c>
      <c r="N53" s="136" t="str">
        <f>MID($A53,Data!N$9,1)</f>
        <v/>
      </c>
      <c r="O53" s="136" t="str">
        <f>MID($A53,Data!O$9,1)</f>
        <v/>
      </c>
      <c r="P53" s="136" t="str">
        <f>MID($A53,Data!P$9,1)</f>
        <v/>
      </c>
      <c r="Q53" s="136" t="str">
        <f>MID($A53,Data!Q$9,1)</f>
        <v/>
      </c>
      <c r="R53" s="136" t="str">
        <f>MID($A53,Data!R$9,1)</f>
        <v/>
      </c>
      <c r="S53" s="136" t="str">
        <f>MID($A53,Data!S$9,1)</f>
        <v/>
      </c>
      <c r="T53" s="136" t="str">
        <f>MID($A53,Data!T$9,1)</f>
        <v/>
      </c>
      <c r="U53" s="136" t="str">
        <f>MID($A53,Data!U$9,1)</f>
        <v/>
      </c>
      <c r="V53" s="136" t="str">
        <f>MID($A53,Data!V$9,1)</f>
        <v/>
      </c>
      <c r="W53" s="136" t="str">
        <f>MID($A53,Data!W$9,1)</f>
        <v/>
      </c>
      <c r="X53" s="136" t="str">
        <f>MID($A53,Data!X$9,1)</f>
        <v/>
      </c>
      <c r="Y53" s="136" t="str">
        <f>MID($A53,Data!Y$9,1)</f>
        <v/>
      </c>
      <c r="Z53" s="136" t="str">
        <f>MID($A53,Data!Z$9,1)</f>
        <v/>
      </c>
      <c r="AA53" s="136" t="str">
        <f>MID($A53,Data!AA$9,1)</f>
        <v/>
      </c>
      <c r="AB53" s="136" t="str">
        <f>MID($A53,Data!AB$9,1)</f>
        <v/>
      </c>
      <c r="AC53" s="136" t="str">
        <f>MID($A53,Data!AC$9,1)</f>
        <v/>
      </c>
      <c r="AD53" s="136" t="str">
        <f>MID($A53,Data!AD$9,1)</f>
        <v/>
      </c>
      <c r="AE53" s="136" t="str">
        <f>MID($A53,Data!AE$9,1)</f>
        <v/>
      </c>
      <c r="AF53" s="136" t="str">
        <f>MID($A53,Data!AF$9,1)</f>
        <v/>
      </c>
      <c r="AG53" s="136" t="str">
        <f>MID($A53,Data!AG$9,1)</f>
        <v/>
      </c>
      <c r="AH53" s="136" t="str">
        <f>MID($A53,Data!AH$9,1)</f>
        <v/>
      </c>
      <c r="AI53" s="136" t="str">
        <f>MID($A53,Data!AI$9,1)</f>
        <v/>
      </c>
      <c r="AJ53" s="136" t="str">
        <f>MID($A53,Data!AJ$9,1)</f>
        <v/>
      </c>
      <c r="AK53" s="136" t="str">
        <f>MID($A53,Data!AK$9,1)</f>
        <v/>
      </c>
      <c r="AL53" s="136" t="str">
        <f>MID($A53,Data!AL$9,1)</f>
        <v/>
      </c>
      <c r="AM53" s="136" t="str">
        <f>MID($A53,Data!AM$9,1)</f>
        <v/>
      </c>
      <c r="AN53" s="136" t="str">
        <f>MID($A53,Data!AN$9,1)</f>
        <v/>
      </c>
      <c r="AO53" s="136" t="str">
        <f>MID($A53,Data!AO$9,1)</f>
        <v/>
      </c>
      <c r="AP53" s="136" t="str">
        <f>MID($A53,Data!AP$9,1)</f>
        <v/>
      </c>
      <c r="AQ53" s="136" t="str">
        <f>MID($A53,Data!AQ$9,1)</f>
        <v/>
      </c>
      <c r="AR53" s="136" t="str">
        <f>MID($A53,Data!AR$9,1)</f>
        <v/>
      </c>
      <c r="AS53" s="102"/>
    </row>
    <row r="54" spans="1:45" ht="1.5" customHeight="1" x14ac:dyDescent="0.25">
      <c r="B54" t="s">
        <v>214</v>
      </c>
      <c r="C54" s="213"/>
      <c r="D54" s="212"/>
      <c r="E54" s="12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103"/>
    </row>
    <row r="55" spans="1:45" ht="1.5" customHeight="1" x14ac:dyDescent="0.25">
      <c r="B55" t="s">
        <v>214</v>
      </c>
      <c r="C55" s="189"/>
      <c r="D55" s="19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</row>
    <row r="56" spans="1:45" ht="1.5" customHeight="1" x14ac:dyDescent="0.25">
      <c r="B56" t="s">
        <v>214</v>
      </c>
      <c r="C56" s="214"/>
      <c r="D56" s="195"/>
      <c r="E56" s="13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104"/>
    </row>
    <row r="57" spans="1:45" x14ac:dyDescent="0.25">
      <c r="A57" s="156"/>
      <c r="B57" t="s">
        <v>214</v>
      </c>
      <c r="C57" s="255">
        <f>C35+1</f>
        <v>3</v>
      </c>
      <c r="D57" s="208" t="s">
        <v>10</v>
      </c>
      <c r="E57" s="7"/>
      <c r="F57" s="136" t="str">
        <f>MID($A57,Data!F$9,1)</f>
        <v/>
      </c>
      <c r="G57" s="136" t="str">
        <f>MID($A57,Data!G$9,1)</f>
        <v/>
      </c>
      <c r="H57" s="141"/>
      <c r="I57" s="248" t="s">
        <v>180</v>
      </c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102"/>
    </row>
    <row r="58" spans="1:45" ht="1.5" customHeight="1" x14ac:dyDescent="0.25">
      <c r="B58" t="s">
        <v>214</v>
      </c>
      <c r="C58" s="255"/>
      <c r="D58" s="209"/>
      <c r="E58" s="9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103"/>
    </row>
    <row r="59" spans="1:45" ht="1.5" customHeight="1" x14ac:dyDescent="0.25">
      <c r="B59" t="s">
        <v>214</v>
      </c>
      <c r="C59" s="255"/>
      <c r="D59" s="210"/>
      <c r="E59" s="6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104"/>
    </row>
    <row r="60" spans="1:45" x14ac:dyDescent="0.25">
      <c r="A60" s="156"/>
      <c r="B60" t="s">
        <v>214</v>
      </c>
      <c r="C60" s="255"/>
      <c r="D60" s="208" t="s">
        <v>134</v>
      </c>
      <c r="E60" s="7"/>
      <c r="F60" s="136" t="str">
        <f>MID($A60,Data!F$9,1)</f>
        <v/>
      </c>
      <c r="G60" s="136" t="str">
        <f>MID($A60,Data!G$9,1)</f>
        <v/>
      </c>
      <c r="H60" s="136" t="str">
        <f>MID($A60,Data!H$9,1)</f>
        <v/>
      </c>
      <c r="I60" s="136" t="str">
        <f>MID($A60,Data!I$9,1)</f>
        <v/>
      </c>
      <c r="J60" s="136" t="str">
        <f>MID($A60,Data!J$9,1)</f>
        <v/>
      </c>
      <c r="K60" s="136" t="str">
        <f>MID($A60,Data!K$9,1)</f>
        <v/>
      </c>
      <c r="L60" s="136" t="str">
        <f>MID($A60,Data!L$9,1)</f>
        <v/>
      </c>
      <c r="M60" s="136" t="str">
        <f>MID($A60,Data!M$9,1)</f>
        <v/>
      </c>
      <c r="N60" s="136" t="str">
        <f>MID($A60,Data!N$9,1)</f>
        <v/>
      </c>
      <c r="O60" s="136" t="str">
        <f>MID($A60,Data!O$9,1)</f>
        <v/>
      </c>
      <c r="P60" s="136" t="str">
        <f>MID($A60,Data!P$9,1)</f>
        <v/>
      </c>
      <c r="Q60" s="136" t="str">
        <f>MID($A60,Data!Q$9,1)</f>
        <v/>
      </c>
      <c r="R60" s="136" t="str">
        <f>MID($A60,Data!R$9,1)</f>
        <v/>
      </c>
      <c r="S60" s="136" t="str">
        <f>MID($A60,Data!S$9,1)</f>
        <v/>
      </c>
      <c r="T60" s="136" t="str">
        <f>MID($A60,Data!T$9,1)</f>
        <v/>
      </c>
      <c r="U60" s="136" t="str">
        <f>MID($A60,Data!U$9,1)</f>
        <v/>
      </c>
      <c r="V60" s="136" t="str">
        <f>MID($A60,Data!V$9,1)</f>
        <v/>
      </c>
      <c r="W60" s="136" t="str">
        <f>MID($A60,Data!W$9,1)</f>
        <v/>
      </c>
      <c r="X60" s="136" t="str">
        <f>MID($A60,Data!X$9,1)</f>
        <v/>
      </c>
      <c r="Y60" s="136" t="str">
        <f>MID($A60,Data!Y$9,1)</f>
        <v/>
      </c>
      <c r="Z60" s="136" t="str">
        <f>MID($A60,Data!Z$9,1)</f>
        <v/>
      </c>
      <c r="AA60" s="136" t="str">
        <f>MID($A60,Data!AA$9,1)</f>
        <v/>
      </c>
      <c r="AB60" s="136" t="str">
        <f>MID($A60,Data!AB$9,1)</f>
        <v/>
      </c>
      <c r="AC60" s="136" t="str">
        <f>MID($A60,Data!AC$9,1)</f>
        <v/>
      </c>
      <c r="AD60" s="136" t="str">
        <f>MID($A60,Data!AD$9,1)</f>
        <v/>
      </c>
      <c r="AE60" s="136" t="str">
        <f>MID($A60,Data!AE$9,1)</f>
        <v/>
      </c>
      <c r="AF60" s="136" t="str">
        <f>MID($A60,Data!AF$9,1)</f>
        <v/>
      </c>
      <c r="AG60" s="136" t="str">
        <f>MID($A60,Data!AG$9,1)</f>
        <v/>
      </c>
      <c r="AH60" s="136" t="str">
        <f>MID($A60,Data!AH$9,1)</f>
        <v/>
      </c>
      <c r="AI60" s="136" t="str">
        <f>MID($A60,Data!AI$9,1)</f>
        <v/>
      </c>
      <c r="AJ60" s="136" t="str">
        <f>MID($A60,Data!AJ$9,1)</f>
        <v/>
      </c>
      <c r="AK60" s="136" t="str">
        <f>MID($A60,Data!AK$9,1)</f>
        <v/>
      </c>
      <c r="AL60" s="136" t="str">
        <f>MID($A60,Data!AL$9,1)</f>
        <v/>
      </c>
      <c r="AM60" s="136" t="str">
        <f>MID($A60,Data!AM$9,1)</f>
        <v/>
      </c>
      <c r="AN60" s="136" t="str">
        <f>MID($A60,Data!AN$9,1)</f>
        <v/>
      </c>
      <c r="AO60" s="136" t="str">
        <f>MID($A60,Data!AO$9,1)</f>
        <v/>
      </c>
      <c r="AP60" s="136" t="str">
        <f>MID($A60,Data!AP$9,1)</f>
        <v/>
      </c>
      <c r="AQ60" s="136" t="str">
        <f>MID($A60,Data!AQ$9,1)</f>
        <v/>
      </c>
      <c r="AR60" s="136" t="str">
        <f>MID($A60,Data!AR$9,1)</f>
        <v/>
      </c>
      <c r="AS60" s="102"/>
    </row>
    <row r="61" spans="1:45" ht="1.5" customHeight="1" x14ac:dyDescent="0.25">
      <c r="B61" t="s">
        <v>214</v>
      </c>
      <c r="C61" s="255"/>
      <c r="D61" s="209"/>
      <c r="E61" s="9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103"/>
    </row>
    <row r="62" spans="1:45" ht="1.5" customHeight="1" x14ac:dyDescent="0.25">
      <c r="B62" t="s">
        <v>214</v>
      </c>
      <c r="C62" s="255"/>
      <c r="D62" s="210"/>
      <c r="E62" s="6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104"/>
    </row>
    <row r="63" spans="1:45" x14ac:dyDescent="0.25">
      <c r="A63" s="156"/>
      <c r="B63" t="s">
        <v>214</v>
      </c>
      <c r="C63" s="255"/>
      <c r="D63" s="208" t="s">
        <v>41</v>
      </c>
      <c r="E63" s="7"/>
      <c r="F63" s="136" t="str">
        <f>MID($A63,Data!F$9,1)</f>
        <v/>
      </c>
      <c r="G63" s="136" t="str">
        <f>MID($A63,Data!G$9,1)</f>
        <v/>
      </c>
      <c r="H63" s="136" t="str">
        <f>MID($A63,Data!H$9,1)</f>
        <v/>
      </c>
      <c r="I63" s="136" t="str">
        <f>MID($A63,Data!I$9,1)</f>
        <v/>
      </c>
      <c r="J63" s="136" t="str">
        <f>MID($A63,Data!J$9,1)</f>
        <v/>
      </c>
      <c r="K63" s="136" t="str">
        <f>MID($A63,Data!K$9,1)</f>
        <v/>
      </c>
      <c r="L63" s="136" t="str">
        <f>MID($A63,Data!L$9,1)</f>
        <v/>
      </c>
      <c r="M63" s="136" t="str">
        <f>MID($A63,Data!M$9,1)</f>
        <v/>
      </c>
      <c r="N63" s="136" t="str">
        <f>MID($A63,Data!N$9,1)</f>
        <v/>
      </c>
      <c r="O63" s="136" t="str">
        <f>MID($A63,Data!O$9,1)</f>
        <v/>
      </c>
      <c r="P63" s="136" t="str">
        <f>MID($A63,Data!P$9,1)</f>
        <v/>
      </c>
      <c r="Q63" s="136" t="str">
        <f>MID($A63,Data!Q$9,1)</f>
        <v/>
      </c>
      <c r="R63" s="136" t="str">
        <f>MID($A63,Data!R$9,1)</f>
        <v/>
      </c>
      <c r="S63" s="136" t="str">
        <f>MID($A63,Data!S$9,1)</f>
        <v/>
      </c>
      <c r="T63" s="136" t="str">
        <f>MID($A63,Data!T$9,1)</f>
        <v/>
      </c>
      <c r="U63" s="136" t="str">
        <f>MID($A63,Data!U$9,1)</f>
        <v/>
      </c>
      <c r="V63" s="136" t="str">
        <f>MID($A63,Data!V$9,1)</f>
        <v/>
      </c>
      <c r="W63" s="136" t="str">
        <f>MID($A63,Data!W$9,1)</f>
        <v/>
      </c>
      <c r="X63" s="136" t="str">
        <f>MID($A63,Data!X$9,1)</f>
        <v/>
      </c>
      <c r="Y63" s="136" t="str">
        <f>MID($A63,Data!Y$9,1)</f>
        <v/>
      </c>
      <c r="Z63" s="136" t="str">
        <f>MID($A63,Data!Z$9,1)</f>
        <v/>
      </c>
      <c r="AA63" s="136" t="str">
        <f>MID($A63,Data!AA$9,1)</f>
        <v/>
      </c>
      <c r="AB63" s="136" t="str">
        <f>MID($A63,Data!AB$9,1)</f>
        <v/>
      </c>
      <c r="AC63" s="136" t="str">
        <f>MID($A63,Data!AC$9,1)</f>
        <v/>
      </c>
      <c r="AD63" s="136" t="str">
        <f>MID($A63,Data!AD$9,1)</f>
        <v/>
      </c>
      <c r="AE63" s="136" t="str">
        <f>MID($A63,Data!AE$9,1)</f>
        <v/>
      </c>
      <c r="AF63" s="136" t="str">
        <f>MID($A63,Data!AF$9,1)</f>
        <v/>
      </c>
      <c r="AG63" s="136" t="str">
        <f>MID($A63,Data!AG$9,1)</f>
        <v/>
      </c>
      <c r="AH63" s="136" t="str">
        <f>MID($A63,Data!AH$9,1)</f>
        <v/>
      </c>
      <c r="AI63" s="136" t="str">
        <f>MID($A63,Data!AI$9,1)</f>
        <v/>
      </c>
      <c r="AJ63" s="136" t="str">
        <f>MID($A63,Data!AJ$9,1)</f>
        <v/>
      </c>
      <c r="AK63" s="136" t="str">
        <f>MID($A63,Data!AK$9,1)</f>
        <v/>
      </c>
      <c r="AL63" s="136" t="str">
        <f>MID($A63,Data!AL$9,1)</f>
        <v/>
      </c>
      <c r="AM63" s="136" t="str">
        <f>MID($A63,Data!AM$9,1)</f>
        <v/>
      </c>
      <c r="AN63" s="136" t="str">
        <f>MID($A63,Data!AN$9,1)</f>
        <v/>
      </c>
      <c r="AO63" s="136" t="str">
        <f>MID($A63,Data!AO$9,1)</f>
        <v/>
      </c>
      <c r="AP63" s="136" t="str">
        <f>MID($A63,Data!AP$9,1)</f>
        <v/>
      </c>
      <c r="AQ63" s="136" t="str">
        <f>MID($A63,Data!AQ$9,1)</f>
        <v/>
      </c>
      <c r="AR63" s="136" t="str">
        <f>MID($A63,Data!AR$9,1)</f>
        <v/>
      </c>
      <c r="AS63" s="102"/>
    </row>
    <row r="64" spans="1:45" ht="1.5" customHeight="1" x14ac:dyDescent="0.25">
      <c r="B64" t="s">
        <v>214</v>
      </c>
      <c r="C64" s="255"/>
      <c r="D64" s="209"/>
      <c r="E64" s="9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103"/>
    </row>
    <row r="65" spans="1:45" ht="1.5" customHeight="1" x14ac:dyDescent="0.25">
      <c r="B65" t="s">
        <v>214</v>
      </c>
      <c r="C65" s="255"/>
      <c r="D65" s="210"/>
      <c r="E65" s="6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104"/>
    </row>
    <row r="66" spans="1:45" x14ac:dyDescent="0.25">
      <c r="A66" s="156"/>
      <c r="B66" t="s">
        <v>214</v>
      </c>
      <c r="C66" s="255"/>
      <c r="D66" s="208" t="s">
        <v>181</v>
      </c>
      <c r="E66" s="7"/>
      <c r="F66" s="136" t="str">
        <f>MID($A66,Data!F$9,1)</f>
        <v/>
      </c>
      <c r="G66" s="136" t="str">
        <f>MID($A66,Data!G$9,1)</f>
        <v/>
      </c>
      <c r="H66" s="141" t="s">
        <v>138</v>
      </c>
      <c r="I66" s="136" t="str">
        <f>MID($A66,Data!I$9,1)</f>
        <v/>
      </c>
      <c r="J66" s="136" t="str">
        <f>MID($A66,Data!J$9,1)</f>
        <v/>
      </c>
      <c r="K66" s="141" t="s">
        <v>138</v>
      </c>
      <c r="L66" s="136" t="str">
        <f>MID($A66,Data!L$9,1)</f>
        <v/>
      </c>
      <c r="M66" s="136" t="str">
        <f>MID($A66,Data!M$9,1)</f>
        <v/>
      </c>
      <c r="N66" s="136" t="str">
        <f>MID($A66,Data!N$9,1)</f>
        <v/>
      </c>
      <c r="O66" s="136" t="str">
        <f>MID($A66,Data!O$9,1)</f>
        <v/>
      </c>
      <c r="P66" s="141"/>
      <c r="Q66" s="240" t="s">
        <v>14</v>
      </c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205"/>
      <c r="AN66" s="205"/>
      <c r="AO66" s="205"/>
      <c r="AP66" s="205"/>
      <c r="AQ66" s="205"/>
      <c r="AR66" s="205"/>
      <c r="AS66" s="102"/>
    </row>
    <row r="67" spans="1:45" ht="1.5" customHeight="1" x14ac:dyDescent="0.25">
      <c r="B67" t="s">
        <v>214</v>
      </c>
      <c r="C67" s="255"/>
      <c r="D67" s="209"/>
      <c r="E67" s="9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103"/>
    </row>
    <row r="68" spans="1:45" ht="1.5" customHeight="1" x14ac:dyDescent="0.25">
      <c r="B68" t="s">
        <v>214</v>
      </c>
      <c r="C68" s="255"/>
      <c r="D68" s="210"/>
      <c r="E68" s="6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104"/>
    </row>
    <row r="69" spans="1:45" x14ac:dyDescent="0.25">
      <c r="A69" s="156"/>
      <c r="B69" t="s">
        <v>214</v>
      </c>
      <c r="C69" s="255"/>
      <c r="D69" s="208" t="s">
        <v>38</v>
      </c>
      <c r="E69" s="7"/>
      <c r="F69" s="136" t="str">
        <f>MID($A69,Data!F$9,1)</f>
        <v/>
      </c>
      <c r="G69" s="136" t="str">
        <f>MID($A69,Data!G$9,1)</f>
        <v/>
      </c>
      <c r="H69" s="136" t="str">
        <f>MID($A69,Data!H$9,1)</f>
        <v/>
      </c>
      <c r="I69" s="136" t="str">
        <f>MID($A69,Data!I$9,1)</f>
        <v/>
      </c>
      <c r="J69" s="136" t="str">
        <f>MID($A69,Data!J$9,1)</f>
        <v/>
      </c>
      <c r="K69" s="136" t="str">
        <f>MID($A69,Data!K$9,1)</f>
        <v/>
      </c>
      <c r="L69" s="136" t="str">
        <f>MID($A69,Data!L$9,1)</f>
        <v/>
      </c>
      <c r="M69" s="136" t="str">
        <f>MID($A69,Data!M$9,1)</f>
        <v/>
      </c>
      <c r="N69" s="136" t="str">
        <f>MID($A69,Data!N$9,1)</f>
        <v/>
      </c>
      <c r="O69" s="136" t="str">
        <f>MID($A69,Data!O$9,1)</f>
        <v/>
      </c>
      <c r="P69" s="136" t="str">
        <f>MID($A69,Data!P$9,1)</f>
        <v/>
      </c>
      <c r="Q69" s="136" t="str">
        <f>MID($A69,Data!Q$9,1)</f>
        <v/>
      </c>
      <c r="R69" s="136" t="str">
        <f>MID($A69,Data!R$9,1)</f>
        <v/>
      </c>
      <c r="S69" s="136" t="str">
        <f>MID($A69,Data!S$9,1)</f>
        <v/>
      </c>
      <c r="T69" s="136" t="str">
        <f>MID($A69,Data!T$9,1)</f>
        <v/>
      </c>
      <c r="U69" s="136" t="str">
        <f>MID($A69,Data!U$9,1)</f>
        <v/>
      </c>
      <c r="V69" s="136" t="str">
        <f>MID($A69,Data!V$9,1)</f>
        <v/>
      </c>
      <c r="W69" s="136" t="str">
        <f>MID($A69,Data!W$9,1)</f>
        <v/>
      </c>
      <c r="X69" s="136" t="str">
        <f>MID($A69,Data!X$9,1)</f>
        <v/>
      </c>
      <c r="Y69" s="136" t="str">
        <f>MID($A69,Data!Y$9,1)</f>
        <v/>
      </c>
      <c r="Z69" s="136" t="str">
        <f>MID($A69,Data!Z$9,1)</f>
        <v/>
      </c>
      <c r="AA69" s="136" t="str">
        <f>MID($A69,Data!AA$9,1)</f>
        <v/>
      </c>
      <c r="AB69" s="136" t="str">
        <f>MID($A69,Data!AB$9,1)</f>
        <v/>
      </c>
      <c r="AC69" s="136" t="str">
        <f>MID($A69,Data!AC$9,1)</f>
        <v/>
      </c>
      <c r="AD69" s="136" t="str">
        <f>MID($A69,Data!AD$9,1)</f>
        <v/>
      </c>
      <c r="AE69" s="136" t="str">
        <f>MID($A69,Data!AE$9,1)</f>
        <v/>
      </c>
      <c r="AF69" s="136" t="str">
        <f>MID($A69,Data!AF$9,1)</f>
        <v/>
      </c>
      <c r="AG69" s="136" t="str">
        <f>MID($A69,Data!AG$9,1)</f>
        <v/>
      </c>
      <c r="AH69" s="136" t="str">
        <f>MID($A69,Data!AH$9,1)</f>
        <v/>
      </c>
      <c r="AI69" s="136" t="str">
        <f>MID($A69,Data!AI$9,1)</f>
        <v/>
      </c>
      <c r="AJ69" s="205"/>
      <c r="AK69" s="205"/>
      <c r="AL69" s="205"/>
      <c r="AM69" s="205"/>
      <c r="AN69" s="205"/>
      <c r="AO69" s="205"/>
      <c r="AP69" s="205"/>
      <c r="AQ69" s="205"/>
      <c r="AR69" s="205"/>
      <c r="AS69" s="102"/>
    </row>
    <row r="70" spans="1:45" ht="1.5" customHeight="1" x14ac:dyDescent="0.25">
      <c r="B70" t="s">
        <v>214</v>
      </c>
      <c r="C70" s="255"/>
      <c r="D70" s="209"/>
      <c r="E70" s="9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103"/>
    </row>
    <row r="71" spans="1:45" ht="1.5" customHeight="1" x14ac:dyDescent="0.25">
      <c r="B71" t="s">
        <v>214</v>
      </c>
      <c r="C71" s="255"/>
      <c r="D71" s="208"/>
      <c r="E71" s="7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102"/>
    </row>
    <row r="72" spans="1:45" x14ac:dyDescent="0.25">
      <c r="A72" s="156"/>
      <c r="B72" t="s">
        <v>214</v>
      </c>
      <c r="C72" s="255"/>
      <c r="D72" s="208" t="s">
        <v>39</v>
      </c>
      <c r="E72" s="7"/>
      <c r="F72" s="136" t="str">
        <f>MID($A72,Data!F$9,1)</f>
        <v/>
      </c>
      <c r="G72" s="136" t="str">
        <f>MID($A72,Data!G$9,1)</f>
        <v/>
      </c>
      <c r="H72" s="141"/>
      <c r="I72" s="136" t="str">
        <f>MID($A72,Data!I$9,1)</f>
        <v/>
      </c>
      <c r="J72" s="136" t="str">
        <f>MID($A72,Data!J$9,1)</f>
        <v/>
      </c>
      <c r="K72" s="141"/>
      <c r="L72" s="136" t="str">
        <f>MID($A72,Data!L$9,1)</f>
        <v/>
      </c>
      <c r="M72" s="136" t="str">
        <f>MID($A72,Data!M$9,1)</f>
        <v/>
      </c>
      <c r="N72" s="136" t="str">
        <f>MID($A72,Data!N$9,1)</f>
        <v/>
      </c>
      <c r="O72" s="136" t="str">
        <f>MID($A72,Data!O$9,1)</f>
        <v/>
      </c>
      <c r="P72" s="141"/>
      <c r="Q72" s="240" t="s">
        <v>14</v>
      </c>
      <c r="R72" s="141"/>
      <c r="S72" s="141"/>
      <c r="T72" s="141"/>
      <c r="U72" s="141"/>
      <c r="V72" s="141"/>
      <c r="W72" s="141"/>
      <c r="X72" s="141"/>
      <c r="Y72" s="141"/>
      <c r="Z72" s="141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102"/>
    </row>
    <row r="73" spans="1:45" ht="3" customHeight="1" x14ac:dyDescent="0.25">
      <c r="B73" t="s">
        <v>214</v>
      </c>
      <c r="C73" s="255"/>
      <c r="D73" s="209"/>
      <c r="E73" s="9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103"/>
    </row>
    <row r="74" spans="1:45" ht="3" customHeight="1" x14ac:dyDescent="0.25">
      <c r="B74" t="s">
        <v>214</v>
      </c>
      <c r="C74" s="255"/>
      <c r="D74" s="208"/>
      <c r="E74" s="7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102"/>
    </row>
    <row r="75" spans="1:45" x14ac:dyDescent="0.2">
      <c r="A75" s="179"/>
      <c r="B75" t="s">
        <v>214</v>
      </c>
      <c r="C75" s="255"/>
      <c r="D75" s="208" t="s">
        <v>178</v>
      </c>
      <c r="E75" s="7"/>
      <c r="F75" s="136" t="str">
        <f>MID($A75,Data!F$9,1)</f>
        <v/>
      </c>
      <c r="G75" s="136" t="str">
        <f>MID($A75,Data!G$9,1)</f>
        <v/>
      </c>
      <c r="H75" s="136" t="str">
        <f>MID($A75,Data!H$9,1)</f>
        <v/>
      </c>
      <c r="I75" s="136" t="str">
        <f>MID($A75,Data!I$9,1)</f>
        <v/>
      </c>
      <c r="J75" s="136" t="str">
        <f>MID($A75,Data!J$9,1)</f>
        <v/>
      </c>
      <c r="K75" s="136" t="str">
        <f>MID($A75,Data!K$9,1)</f>
        <v/>
      </c>
      <c r="L75" s="136" t="str">
        <f>MID($A75,Data!L$9,1)</f>
        <v/>
      </c>
      <c r="M75" s="136" t="str">
        <f>MID($A75,Data!M$9,1)</f>
        <v/>
      </c>
      <c r="N75" s="136" t="str">
        <f>MID($A75,Data!N$9,1)</f>
        <v/>
      </c>
      <c r="O75" s="136" t="str">
        <f>MID($A75,Data!O$9,1)</f>
        <v/>
      </c>
      <c r="P75" s="136" t="str">
        <f>MID($A75,Data!P$9,1)</f>
        <v/>
      </c>
      <c r="Q75" s="136" t="str">
        <f>MID($A75,Data!Q$9,1)</f>
        <v/>
      </c>
      <c r="R75" s="136" t="str">
        <f>MID($A75,Data!R$9,1)</f>
        <v/>
      </c>
      <c r="S75" s="136" t="str">
        <f>MID($A75,Data!S$9,1)</f>
        <v/>
      </c>
      <c r="T75" s="136" t="str">
        <f>MID($A75,Data!T$9,1)</f>
        <v/>
      </c>
      <c r="U75" s="136" t="str">
        <f>MID($A75,Data!U$9,1)</f>
        <v/>
      </c>
      <c r="V75" s="136" t="str">
        <f>MID($A75,Data!V$9,1)</f>
        <v/>
      </c>
      <c r="W75" s="136" t="str">
        <f>MID($A75,Data!W$9,1)</f>
        <v/>
      </c>
      <c r="X75" s="136" t="str">
        <f>MID($A75,Data!X$9,1)</f>
        <v/>
      </c>
      <c r="Y75" s="136" t="str">
        <f>MID($A75,Data!Y$9,1)</f>
        <v/>
      </c>
      <c r="Z75" s="136" t="str">
        <f>MID($A75,Data!Z$9,1)</f>
        <v/>
      </c>
      <c r="AA75" s="136" t="str">
        <f>MID($A75,Data!AA$9,1)</f>
        <v/>
      </c>
      <c r="AB75" s="136" t="str">
        <f>MID($A75,Data!AB$9,1)</f>
        <v/>
      </c>
      <c r="AC75" s="136" t="str">
        <f>MID($A75,Data!AC$9,1)</f>
        <v/>
      </c>
      <c r="AD75" s="136" t="str">
        <f>MID($A75,Data!AD$9,1)</f>
        <v/>
      </c>
      <c r="AE75" s="136" t="str">
        <f>MID($A75,Data!AE$9,1)</f>
        <v/>
      </c>
      <c r="AF75" s="136" t="str">
        <f>MID($A75,Data!AF$9,1)</f>
        <v/>
      </c>
      <c r="AG75" s="136" t="str">
        <f>MID($A75,Data!AG$9,1)</f>
        <v/>
      </c>
      <c r="AH75" s="136" t="str">
        <f>MID($A75,Data!AH$9,1)</f>
        <v/>
      </c>
      <c r="AI75" s="136" t="str">
        <f>MID($A75,Data!AI$9,1)</f>
        <v/>
      </c>
      <c r="AJ75" s="136" t="str">
        <f>MID($A75,Data!AJ$9,1)</f>
        <v/>
      </c>
      <c r="AK75" s="136" t="str">
        <f>MID($A75,Data!AK$9,1)</f>
        <v/>
      </c>
      <c r="AL75" s="136" t="str">
        <f>MID($A75,Data!AL$9,1)</f>
        <v/>
      </c>
      <c r="AM75" s="136" t="str">
        <f>MID($A75,Data!AM$9,1)</f>
        <v/>
      </c>
      <c r="AN75" s="136" t="str">
        <f>MID($A75,Data!AN$9,1)</f>
        <v/>
      </c>
      <c r="AO75" s="136" t="str">
        <f>MID($A75,Data!AO$9,1)</f>
        <v/>
      </c>
      <c r="AP75" s="136" t="str">
        <f>MID($A75,Data!AP$9,1)</f>
        <v/>
      </c>
      <c r="AQ75" s="136" t="str">
        <f>MID($A75,Data!AQ$9,1)</f>
        <v/>
      </c>
      <c r="AR75" s="136" t="str">
        <f>MID($A75,Data!AR$9,1)</f>
        <v/>
      </c>
      <c r="AS75" s="102"/>
    </row>
    <row r="76" spans="1:45" ht="1.5" customHeight="1" x14ac:dyDescent="0.25">
      <c r="B76" t="s">
        <v>214</v>
      </c>
      <c r="C76" s="213"/>
      <c r="D76" s="212"/>
      <c r="E76" s="12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03"/>
    </row>
    <row r="77" spans="1:45" ht="1.5" customHeight="1" x14ac:dyDescent="0.25">
      <c r="B77" t="s">
        <v>214</v>
      </c>
      <c r="C77" s="189"/>
      <c r="D77" s="19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</row>
    <row r="78" spans="1:45" ht="1.5" customHeight="1" x14ac:dyDescent="0.25">
      <c r="B78" t="s">
        <v>214</v>
      </c>
      <c r="C78" s="214"/>
      <c r="D78" s="195"/>
      <c r="E78" s="13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104"/>
    </row>
    <row r="79" spans="1:45" x14ac:dyDescent="0.25">
      <c r="A79" s="156"/>
      <c r="B79" t="s">
        <v>214</v>
      </c>
      <c r="C79" s="255">
        <f>C57+1</f>
        <v>4</v>
      </c>
      <c r="D79" s="208" t="s">
        <v>10</v>
      </c>
      <c r="E79" s="7"/>
      <c r="F79" s="136" t="str">
        <f>MID($A79,Data!F$9,1)</f>
        <v/>
      </c>
      <c r="G79" s="136" t="str">
        <f>MID($A79,Data!G$9,1)</f>
        <v/>
      </c>
      <c r="H79" s="141"/>
      <c r="I79" s="248" t="s">
        <v>180</v>
      </c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102"/>
    </row>
    <row r="80" spans="1:45" ht="1.5" customHeight="1" x14ac:dyDescent="0.25">
      <c r="B80" t="s">
        <v>214</v>
      </c>
      <c r="C80" s="255"/>
      <c r="D80" s="209"/>
      <c r="E80" s="9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103"/>
    </row>
    <row r="81" spans="1:45" ht="1.5" customHeight="1" x14ac:dyDescent="0.25">
      <c r="B81" t="s">
        <v>214</v>
      </c>
      <c r="C81" s="255"/>
      <c r="D81" s="210"/>
      <c r="E81" s="6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104"/>
    </row>
    <row r="82" spans="1:45" x14ac:dyDescent="0.25">
      <c r="A82" s="156"/>
      <c r="B82" t="s">
        <v>214</v>
      </c>
      <c r="C82" s="255"/>
      <c r="D82" s="208" t="s">
        <v>134</v>
      </c>
      <c r="E82" s="7"/>
      <c r="F82" s="136" t="str">
        <f>MID($A82,Data!F$9,1)</f>
        <v/>
      </c>
      <c r="G82" s="136" t="str">
        <f>MID($A82,Data!G$9,1)</f>
        <v/>
      </c>
      <c r="H82" s="136" t="str">
        <f>MID($A82,Data!H$9,1)</f>
        <v/>
      </c>
      <c r="I82" s="136" t="str">
        <f>MID($A82,Data!I$9,1)</f>
        <v/>
      </c>
      <c r="J82" s="136" t="str">
        <f>MID($A82,Data!J$9,1)</f>
        <v/>
      </c>
      <c r="K82" s="136" t="str">
        <f>MID($A82,Data!K$9,1)</f>
        <v/>
      </c>
      <c r="L82" s="136" t="str">
        <f>MID($A82,Data!L$9,1)</f>
        <v/>
      </c>
      <c r="M82" s="136" t="str">
        <f>MID($A82,Data!M$9,1)</f>
        <v/>
      </c>
      <c r="N82" s="136" t="str">
        <f>MID($A82,Data!N$9,1)</f>
        <v/>
      </c>
      <c r="O82" s="136" t="str">
        <f>MID($A82,Data!O$9,1)</f>
        <v/>
      </c>
      <c r="P82" s="136" t="str">
        <f>MID($A82,Data!P$9,1)</f>
        <v/>
      </c>
      <c r="Q82" s="136" t="str">
        <f>MID($A82,Data!Q$9,1)</f>
        <v/>
      </c>
      <c r="R82" s="136" t="str">
        <f>MID($A82,Data!R$9,1)</f>
        <v/>
      </c>
      <c r="S82" s="136" t="str">
        <f>MID($A82,Data!S$9,1)</f>
        <v/>
      </c>
      <c r="T82" s="136" t="str">
        <f>MID($A82,Data!T$9,1)</f>
        <v/>
      </c>
      <c r="U82" s="136" t="str">
        <f>MID($A82,Data!U$9,1)</f>
        <v/>
      </c>
      <c r="V82" s="136" t="str">
        <f>MID($A82,Data!V$9,1)</f>
        <v/>
      </c>
      <c r="W82" s="136" t="str">
        <f>MID($A82,Data!W$9,1)</f>
        <v/>
      </c>
      <c r="X82" s="136" t="str">
        <f>MID($A82,Data!X$9,1)</f>
        <v/>
      </c>
      <c r="Y82" s="136" t="str">
        <f>MID($A82,Data!Y$9,1)</f>
        <v/>
      </c>
      <c r="Z82" s="136" t="str">
        <f>MID($A82,Data!Z$9,1)</f>
        <v/>
      </c>
      <c r="AA82" s="136" t="str">
        <f>MID($A82,Data!AA$9,1)</f>
        <v/>
      </c>
      <c r="AB82" s="136" t="str">
        <f>MID($A82,Data!AB$9,1)</f>
        <v/>
      </c>
      <c r="AC82" s="136" t="str">
        <f>MID($A82,Data!AC$9,1)</f>
        <v/>
      </c>
      <c r="AD82" s="136" t="str">
        <f>MID($A82,Data!AD$9,1)</f>
        <v/>
      </c>
      <c r="AE82" s="136" t="str">
        <f>MID($A82,Data!AE$9,1)</f>
        <v/>
      </c>
      <c r="AF82" s="136" t="str">
        <f>MID($A82,Data!AF$9,1)</f>
        <v/>
      </c>
      <c r="AG82" s="136" t="str">
        <f>MID($A82,Data!AG$9,1)</f>
        <v/>
      </c>
      <c r="AH82" s="136" t="str">
        <f>MID($A82,Data!AH$9,1)</f>
        <v/>
      </c>
      <c r="AI82" s="136" t="str">
        <f>MID($A82,Data!AI$9,1)</f>
        <v/>
      </c>
      <c r="AJ82" s="136" t="str">
        <f>MID($A82,Data!AJ$9,1)</f>
        <v/>
      </c>
      <c r="AK82" s="136" t="str">
        <f>MID($A82,Data!AK$9,1)</f>
        <v/>
      </c>
      <c r="AL82" s="136" t="str">
        <f>MID($A82,Data!AL$9,1)</f>
        <v/>
      </c>
      <c r="AM82" s="136" t="str">
        <f>MID($A82,Data!AM$9,1)</f>
        <v/>
      </c>
      <c r="AN82" s="136" t="str">
        <f>MID($A82,Data!AN$9,1)</f>
        <v/>
      </c>
      <c r="AO82" s="136" t="str">
        <f>MID($A82,Data!AO$9,1)</f>
        <v/>
      </c>
      <c r="AP82" s="136" t="str">
        <f>MID($A82,Data!AP$9,1)</f>
        <v/>
      </c>
      <c r="AQ82" s="136" t="str">
        <f>MID($A82,Data!AQ$9,1)</f>
        <v/>
      </c>
      <c r="AR82" s="136" t="str">
        <f>MID($A82,Data!AR$9,1)</f>
        <v/>
      </c>
      <c r="AS82" s="102"/>
    </row>
    <row r="83" spans="1:45" ht="1.5" customHeight="1" x14ac:dyDescent="0.25">
      <c r="B83" t="s">
        <v>214</v>
      </c>
      <c r="C83" s="255"/>
      <c r="D83" s="209"/>
      <c r="E83" s="9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103"/>
    </row>
    <row r="84" spans="1:45" ht="1.5" customHeight="1" x14ac:dyDescent="0.25">
      <c r="B84" t="s">
        <v>214</v>
      </c>
      <c r="C84" s="255"/>
      <c r="D84" s="210"/>
      <c r="E84" s="6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104"/>
    </row>
    <row r="85" spans="1:45" x14ac:dyDescent="0.25">
      <c r="A85" s="156"/>
      <c r="B85" t="s">
        <v>214</v>
      </c>
      <c r="C85" s="255"/>
      <c r="D85" s="208" t="s">
        <v>41</v>
      </c>
      <c r="E85" s="7"/>
      <c r="F85" s="136" t="str">
        <f>MID($A85,Data!F$9,1)</f>
        <v/>
      </c>
      <c r="G85" s="136" t="str">
        <f>MID($A85,Data!G$9,1)</f>
        <v/>
      </c>
      <c r="H85" s="136" t="str">
        <f>MID($A85,Data!H$9,1)</f>
        <v/>
      </c>
      <c r="I85" s="136" t="str">
        <f>MID($A85,Data!I$9,1)</f>
        <v/>
      </c>
      <c r="J85" s="136" t="str">
        <f>MID($A85,Data!J$9,1)</f>
        <v/>
      </c>
      <c r="K85" s="136" t="str">
        <f>MID($A85,Data!K$9,1)</f>
        <v/>
      </c>
      <c r="L85" s="136" t="str">
        <f>MID($A85,Data!L$9,1)</f>
        <v/>
      </c>
      <c r="M85" s="136" t="str">
        <f>MID($A85,Data!M$9,1)</f>
        <v/>
      </c>
      <c r="N85" s="136" t="str">
        <f>MID($A85,Data!N$9,1)</f>
        <v/>
      </c>
      <c r="O85" s="136" t="str">
        <f>MID($A85,Data!O$9,1)</f>
        <v/>
      </c>
      <c r="P85" s="136" t="str">
        <f>MID($A85,Data!P$9,1)</f>
        <v/>
      </c>
      <c r="Q85" s="136" t="str">
        <f>MID($A85,Data!Q$9,1)</f>
        <v/>
      </c>
      <c r="R85" s="136" t="str">
        <f>MID($A85,Data!R$9,1)</f>
        <v/>
      </c>
      <c r="S85" s="136" t="str">
        <f>MID($A85,Data!S$9,1)</f>
        <v/>
      </c>
      <c r="T85" s="136" t="str">
        <f>MID($A85,Data!T$9,1)</f>
        <v/>
      </c>
      <c r="U85" s="136" t="str">
        <f>MID($A85,Data!U$9,1)</f>
        <v/>
      </c>
      <c r="V85" s="136" t="str">
        <f>MID($A85,Data!V$9,1)</f>
        <v/>
      </c>
      <c r="W85" s="136" t="str">
        <f>MID($A85,Data!W$9,1)</f>
        <v/>
      </c>
      <c r="X85" s="136" t="str">
        <f>MID($A85,Data!X$9,1)</f>
        <v/>
      </c>
      <c r="Y85" s="136" t="str">
        <f>MID($A85,Data!Y$9,1)</f>
        <v/>
      </c>
      <c r="Z85" s="136" t="str">
        <f>MID($A85,Data!Z$9,1)</f>
        <v/>
      </c>
      <c r="AA85" s="136" t="str">
        <f>MID($A85,Data!AA$9,1)</f>
        <v/>
      </c>
      <c r="AB85" s="136" t="str">
        <f>MID($A85,Data!AB$9,1)</f>
        <v/>
      </c>
      <c r="AC85" s="136" t="str">
        <f>MID($A85,Data!AC$9,1)</f>
        <v/>
      </c>
      <c r="AD85" s="136" t="str">
        <f>MID($A85,Data!AD$9,1)</f>
        <v/>
      </c>
      <c r="AE85" s="136" t="str">
        <f>MID($A85,Data!AE$9,1)</f>
        <v/>
      </c>
      <c r="AF85" s="136" t="str">
        <f>MID($A85,Data!AF$9,1)</f>
        <v/>
      </c>
      <c r="AG85" s="136" t="str">
        <f>MID($A85,Data!AG$9,1)</f>
        <v/>
      </c>
      <c r="AH85" s="136" t="str">
        <f>MID($A85,Data!AH$9,1)</f>
        <v/>
      </c>
      <c r="AI85" s="136" t="str">
        <f>MID($A85,Data!AI$9,1)</f>
        <v/>
      </c>
      <c r="AJ85" s="136" t="str">
        <f>MID($A85,Data!AJ$9,1)</f>
        <v/>
      </c>
      <c r="AK85" s="136" t="str">
        <f>MID($A85,Data!AK$9,1)</f>
        <v/>
      </c>
      <c r="AL85" s="136" t="str">
        <f>MID($A85,Data!AL$9,1)</f>
        <v/>
      </c>
      <c r="AM85" s="136" t="str">
        <f>MID($A85,Data!AM$9,1)</f>
        <v/>
      </c>
      <c r="AN85" s="136" t="str">
        <f>MID($A85,Data!AN$9,1)</f>
        <v/>
      </c>
      <c r="AO85" s="136" t="str">
        <f>MID($A85,Data!AO$9,1)</f>
        <v/>
      </c>
      <c r="AP85" s="136" t="str">
        <f>MID($A85,Data!AP$9,1)</f>
        <v/>
      </c>
      <c r="AQ85" s="136" t="str">
        <f>MID($A85,Data!AQ$9,1)</f>
        <v/>
      </c>
      <c r="AR85" s="136" t="str">
        <f>MID($A85,Data!AR$9,1)</f>
        <v/>
      </c>
      <c r="AS85" s="102"/>
    </row>
    <row r="86" spans="1:45" ht="1.5" customHeight="1" x14ac:dyDescent="0.25">
      <c r="B86" t="s">
        <v>214</v>
      </c>
      <c r="C86" s="255"/>
      <c r="D86" s="209"/>
      <c r="E86" s="9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103"/>
    </row>
    <row r="87" spans="1:45" ht="1.5" customHeight="1" x14ac:dyDescent="0.25">
      <c r="B87" t="s">
        <v>214</v>
      </c>
      <c r="C87" s="255"/>
      <c r="D87" s="210"/>
      <c r="E87" s="6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35"/>
      <c r="AL87" s="235"/>
      <c r="AM87" s="235"/>
      <c r="AN87" s="235"/>
      <c r="AO87" s="235"/>
      <c r="AP87" s="235"/>
      <c r="AQ87" s="235"/>
      <c r="AR87" s="235"/>
      <c r="AS87" s="104"/>
    </row>
    <row r="88" spans="1:45" x14ac:dyDescent="0.25">
      <c r="A88" s="156"/>
      <c r="B88" t="s">
        <v>214</v>
      </c>
      <c r="C88" s="255"/>
      <c r="D88" s="208" t="s">
        <v>181</v>
      </c>
      <c r="E88" s="7"/>
      <c r="F88" s="136" t="str">
        <f>MID($A88,Data!F$9,1)</f>
        <v/>
      </c>
      <c r="G88" s="136" t="str">
        <f>MID($A88,Data!G$9,1)</f>
        <v/>
      </c>
      <c r="H88" s="141" t="s">
        <v>138</v>
      </c>
      <c r="I88" s="136" t="str">
        <f>MID($A88,Data!I$9,1)</f>
        <v/>
      </c>
      <c r="J88" s="136" t="str">
        <f>MID($A88,Data!J$9,1)</f>
        <v/>
      </c>
      <c r="K88" s="141" t="s">
        <v>138</v>
      </c>
      <c r="L88" s="136" t="str">
        <f>MID($A88,Data!L$9,1)</f>
        <v/>
      </c>
      <c r="M88" s="136" t="str">
        <f>MID($A88,Data!M$9,1)</f>
        <v/>
      </c>
      <c r="N88" s="136" t="str">
        <f>MID($A88,Data!N$9,1)</f>
        <v/>
      </c>
      <c r="O88" s="136" t="str">
        <f>MID($A88,Data!O$9,1)</f>
        <v/>
      </c>
      <c r="P88" s="141"/>
      <c r="Q88" s="240" t="s">
        <v>14</v>
      </c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205"/>
      <c r="AN88" s="205"/>
      <c r="AO88" s="205"/>
      <c r="AP88" s="205"/>
      <c r="AQ88" s="205"/>
      <c r="AR88" s="205"/>
      <c r="AS88" s="102"/>
    </row>
    <row r="89" spans="1:45" ht="1.5" customHeight="1" x14ac:dyDescent="0.25">
      <c r="B89" t="s">
        <v>214</v>
      </c>
      <c r="C89" s="255"/>
      <c r="D89" s="209"/>
      <c r="E89" s="9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103"/>
    </row>
    <row r="90" spans="1:45" ht="1.5" customHeight="1" x14ac:dyDescent="0.25">
      <c r="B90" t="s">
        <v>214</v>
      </c>
      <c r="C90" s="255"/>
      <c r="D90" s="210"/>
      <c r="E90" s="6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235"/>
      <c r="AQ90" s="235"/>
      <c r="AR90" s="235"/>
      <c r="AS90" s="104"/>
    </row>
    <row r="91" spans="1:45" x14ac:dyDescent="0.25">
      <c r="A91" s="156"/>
      <c r="B91" t="s">
        <v>214</v>
      </c>
      <c r="C91" s="255"/>
      <c r="D91" s="208" t="s">
        <v>38</v>
      </c>
      <c r="E91" s="7"/>
      <c r="F91" s="136" t="str">
        <f>MID($A91,Data!F$9,1)</f>
        <v/>
      </c>
      <c r="G91" s="136" t="str">
        <f>MID($A91,Data!G$9,1)</f>
        <v/>
      </c>
      <c r="H91" s="136" t="str">
        <f>MID($A91,Data!H$9,1)</f>
        <v/>
      </c>
      <c r="I91" s="136" t="str">
        <f>MID($A91,Data!I$9,1)</f>
        <v/>
      </c>
      <c r="J91" s="136" t="str">
        <f>MID($A91,Data!J$9,1)</f>
        <v/>
      </c>
      <c r="K91" s="136" t="str">
        <f>MID($A91,Data!K$9,1)</f>
        <v/>
      </c>
      <c r="L91" s="136" t="str">
        <f>MID($A91,Data!L$9,1)</f>
        <v/>
      </c>
      <c r="M91" s="136" t="str">
        <f>MID($A91,Data!M$9,1)</f>
        <v/>
      </c>
      <c r="N91" s="136" t="str">
        <f>MID($A91,Data!N$9,1)</f>
        <v/>
      </c>
      <c r="O91" s="136" t="str">
        <f>MID($A91,Data!O$9,1)</f>
        <v/>
      </c>
      <c r="P91" s="136" t="str">
        <f>MID($A91,Data!P$9,1)</f>
        <v/>
      </c>
      <c r="Q91" s="136" t="str">
        <f>MID($A91,Data!Q$9,1)</f>
        <v/>
      </c>
      <c r="R91" s="136" t="str">
        <f>MID($A91,Data!R$9,1)</f>
        <v/>
      </c>
      <c r="S91" s="136" t="str">
        <f>MID($A91,Data!S$9,1)</f>
        <v/>
      </c>
      <c r="T91" s="136" t="str">
        <f>MID($A91,Data!T$9,1)</f>
        <v/>
      </c>
      <c r="U91" s="136" t="str">
        <f>MID($A91,Data!U$9,1)</f>
        <v/>
      </c>
      <c r="V91" s="136" t="str">
        <f>MID($A91,Data!V$9,1)</f>
        <v/>
      </c>
      <c r="W91" s="136" t="str">
        <f>MID($A91,Data!W$9,1)</f>
        <v/>
      </c>
      <c r="X91" s="136" t="str">
        <f>MID($A91,Data!X$9,1)</f>
        <v/>
      </c>
      <c r="Y91" s="136" t="str">
        <f>MID($A91,Data!Y$9,1)</f>
        <v/>
      </c>
      <c r="Z91" s="136" t="str">
        <f>MID($A91,Data!Z$9,1)</f>
        <v/>
      </c>
      <c r="AA91" s="136" t="str">
        <f>MID($A91,Data!AA$9,1)</f>
        <v/>
      </c>
      <c r="AB91" s="136" t="str">
        <f>MID($A91,Data!AB$9,1)</f>
        <v/>
      </c>
      <c r="AC91" s="136" t="str">
        <f>MID($A91,Data!AC$9,1)</f>
        <v/>
      </c>
      <c r="AD91" s="136" t="str">
        <f>MID($A91,Data!AD$9,1)</f>
        <v/>
      </c>
      <c r="AE91" s="136" t="str">
        <f>MID($A91,Data!AE$9,1)</f>
        <v/>
      </c>
      <c r="AF91" s="136" t="str">
        <f>MID($A91,Data!AF$9,1)</f>
        <v/>
      </c>
      <c r="AG91" s="136" t="str">
        <f>MID($A91,Data!AG$9,1)</f>
        <v/>
      </c>
      <c r="AH91" s="136" t="str">
        <f>MID($A91,Data!AH$9,1)</f>
        <v/>
      </c>
      <c r="AI91" s="136" t="str">
        <f>MID($A91,Data!AI$9,1)</f>
        <v/>
      </c>
      <c r="AJ91" s="205"/>
      <c r="AK91" s="205"/>
      <c r="AL91" s="205"/>
      <c r="AM91" s="205"/>
      <c r="AN91" s="205"/>
      <c r="AO91" s="205"/>
      <c r="AP91" s="205"/>
      <c r="AQ91" s="205"/>
      <c r="AR91" s="205"/>
      <c r="AS91" s="102"/>
    </row>
    <row r="92" spans="1:45" ht="1.5" customHeight="1" x14ac:dyDescent="0.25">
      <c r="B92" t="s">
        <v>214</v>
      </c>
      <c r="C92" s="255"/>
      <c r="D92" s="209"/>
      <c r="E92" s="9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103"/>
    </row>
    <row r="93" spans="1:45" ht="1.5" customHeight="1" x14ac:dyDescent="0.25">
      <c r="B93" t="s">
        <v>214</v>
      </c>
      <c r="C93" s="255"/>
      <c r="D93" s="208"/>
      <c r="E93" s="7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102"/>
    </row>
    <row r="94" spans="1:45" x14ac:dyDescent="0.25">
      <c r="A94" s="156"/>
      <c r="B94" t="s">
        <v>214</v>
      </c>
      <c r="C94" s="255"/>
      <c r="D94" s="208" t="s">
        <v>39</v>
      </c>
      <c r="E94" s="7"/>
      <c r="F94" s="136" t="str">
        <f>MID($A94,Data!F$9,1)</f>
        <v/>
      </c>
      <c r="G94" s="136" t="str">
        <f>MID($A94,Data!G$9,1)</f>
        <v/>
      </c>
      <c r="H94" s="141"/>
      <c r="I94" s="136" t="str">
        <f>MID($A94,Data!I$9,1)</f>
        <v/>
      </c>
      <c r="J94" s="136" t="str">
        <f>MID($A94,Data!J$9,1)</f>
        <v/>
      </c>
      <c r="K94" s="141"/>
      <c r="L94" s="136" t="str">
        <f>MID($A94,Data!L$9,1)</f>
        <v/>
      </c>
      <c r="M94" s="136" t="str">
        <f>MID($A94,Data!M$9,1)</f>
        <v/>
      </c>
      <c r="N94" s="136" t="str">
        <f>MID($A94,Data!N$9,1)</f>
        <v/>
      </c>
      <c r="O94" s="136" t="str">
        <f>MID($A94,Data!O$9,1)</f>
        <v/>
      </c>
      <c r="P94" s="141"/>
      <c r="Q94" s="240" t="s">
        <v>14</v>
      </c>
      <c r="R94" s="141"/>
      <c r="S94" s="141"/>
      <c r="T94" s="141"/>
      <c r="U94" s="141"/>
      <c r="V94" s="141"/>
      <c r="W94" s="141"/>
      <c r="X94" s="141"/>
      <c r="Y94" s="141"/>
      <c r="Z94" s="141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102"/>
    </row>
    <row r="95" spans="1:45" ht="3" customHeight="1" x14ac:dyDescent="0.25">
      <c r="B95" t="s">
        <v>214</v>
      </c>
      <c r="C95" s="255"/>
      <c r="D95" s="209"/>
      <c r="E95" s="9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103"/>
    </row>
    <row r="96" spans="1:45" ht="2.25" customHeight="1" x14ac:dyDescent="0.25">
      <c r="B96" t="s">
        <v>214</v>
      </c>
      <c r="C96" s="255"/>
      <c r="D96" s="208"/>
      <c r="E96" s="7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102"/>
    </row>
    <row r="97" spans="1:45" x14ac:dyDescent="0.2">
      <c r="A97" s="179"/>
      <c r="B97" t="s">
        <v>214</v>
      </c>
      <c r="C97" s="255"/>
      <c r="D97" s="208" t="s">
        <v>178</v>
      </c>
      <c r="E97" s="7"/>
      <c r="F97" s="136" t="str">
        <f>MID($A97,Data!F$9,1)</f>
        <v/>
      </c>
      <c r="G97" s="136" t="str">
        <f>MID($A97,Data!G$9,1)</f>
        <v/>
      </c>
      <c r="H97" s="136" t="str">
        <f>MID($A97,Data!H$9,1)</f>
        <v/>
      </c>
      <c r="I97" s="136" t="str">
        <f>MID($A97,Data!I$9,1)</f>
        <v/>
      </c>
      <c r="J97" s="136" t="str">
        <f>MID($A97,Data!J$9,1)</f>
        <v/>
      </c>
      <c r="K97" s="136" t="str">
        <f>MID($A97,Data!K$9,1)</f>
        <v/>
      </c>
      <c r="L97" s="136" t="str">
        <f>MID($A97,Data!L$9,1)</f>
        <v/>
      </c>
      <c r="M97" s="136" t="str">
        <f>MID($A97,Data!M$9,1)</f>
        <v/>
      </c>
      <c r="N97" s="136" t="str">
        <f>MID($A97,Data!N$9,1)</f>
        <v/>
      </c>
      <c r="O97" s="136" t="str">
        <f>MID($A97,Data!O$9,1)</f>
        <v/>
      </c>
      <c r="P97" s="136" t="str">
        <f>MID($A97,Data!P$9,1)</f>
        <v/>
      </c>
      <c r="Q97" s="136" t="str">
        <f>MID($A97,Data!Q$9,1)</f>
        <v/>
      </c>
      <c r="R97" s="136" t="str">
        <f>MID($A97,Data!R$9,1)</f>
        <v/>
      </c>
      <c r="S97" s="136" t="str">
        <f>MID($A97,Data!S$9,1)</f>
        <v/>
      </c>
      <c r="T97" s="136" t="str">
        <f>MID($A97,Data!T$9,1)</f>
        <v/>
      </c>
      <c r="U97" s="136" t="str">
        <f>MID($A97,Data!U$9,1)</f>
        <v/>
      </c>
      <c r="V97" s="136" t="str">
        <f>MID($A97,Data!V$9,1)</f>
        <v/>
      </c>
      <c r="W97" s="136" t="str">
        <f>MID($A97,Data!W$9,1)</f>
        <v/>
      </c>
      <c r="X97" s="136" t="str">
        <f>MID($A97,Data!X$9,1)</f>
        <v/>
      </c>
      <c r="Y97" s="136" t="str">
        <f>MID($A97,Data!Y$9,1)</f>
        <v/>
      </c>
      <c r="Z97" s="136" t="str">
        <f>MID($A97,Data!Z$9,1)</f>
        <v/>
      </c>
      <c r="AA97" s="136" t="str">
        <f>MID($A97,Data!AA$9,1)</f>
        <v/>
      </c>
      <c r="AB97" s="136" t="str">
        <f>MID($A97,Data!AB$9,1)</f>
        <v/>
      </c>
      <c r="AC97" s="136" t="str">
        <f>MID($A97,Data!AC$9,1)</f>
        <v/>
      </c>
      <c r="AD97" s="136" t="str">
        <f>MID($A97,Data!AD$9,1)</f>
        <v/>
      </c>
      <c r="AE97" s="136" t="str">
        <f>MID($A97,Data!AE$9,1)</f>
        <v/>
      </c>
      <c r="AF97" s="136" t="str">
        <f>MID($A97,Data!AF$9,1)</f>
        <v/>
      </c>
      <c r="AG97" s="136" t="str">
        <f>MID($A97,Data!AG$9,1)</f>
        <v/>
      </c>
      <c r="AH97" s="136" t="str">
        <f>MID($A97,Data!AH$9,1)</f>
        <v/>
      </c>
      <c r="AI97" s="136" t="str">
        <f>MID($A97,Data!AI$9,1)</f>
        <v/>
      </c>
      <c r="AJ97" s="136" t="str">
        <f>MID($A97,Data!AJ$9,1)</f>
        <v/>
      </c>
      <c r="AK97" s="136" t="str">
        <f>MID($A97,Data!AK$9,1)</f>
        <v/>
      </c>
      <c r="AL97" s="136" t="str">
        <f>MID($A97,Data!AL$9,1)</f>
        <v/>
      </c>
      <c r="AM97" s="136" t="str">
        <f>MID($A97,Data!AM$9,1)</f>
        <v/>
      </c>
      <c r="AN97" s="136" t="str">
        <f>MID($A97,Data!AN$9,1)</f>
        <v/>
      </c>
      <c r="AO97" s="136" t="str">
        <f>MID($A97,Data!AO$9,1)</f>
        <v/>
      </c>
      <c r="AP97" s="136" t="str">
        <f>MID($A97,Data!AP$9,1)</f>
        <v/>
      </c>
      <c r="AQ97" s="136" t="str">
        <f>MID($A97,Data!AQ$9,1)</f>
        <v/>
      </c>
      <c r="AR97" s="136" t="str">
        <f>MID($A97,Data!AR$9,1)</f>
        <v/>
      </c>
      <c r="AS97" s="102"/>
    </row>
    <row r="98" spans="1:45" ht="1.5" customHeight="1" x14ac:dyDescent="0.25">
      <c r="B98" t="s">
        <v>214</v>
      </c>
      <c r="C98" s="53"/>
      <c r="D98" s="1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8"/>
    </row>
    <row r="99" spans="1:45" ht="1.5" customHeight="1" x14ac:dyDescent="0.25">
      <c r="B99" t="s">
        <v>214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</row>
    <row r="100" spans="1:45" s="28" customFormat="1" ht="1.5" customHeight="1" x14ac:dyDescent="0.25">
      <c r="A100" s="256"/>
      <c r="B100" s="28" t="s">
        <v>214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</row>
    <row r="101" spans="1:45" x14ac:dyDescent="0.25">
      <c r="B101" t="s">
        <v>214</v>
      </c>
    </row>
    <row r="102" spans="1:45" x14ac:dyDescent="0.25">
      <c r="B102" t="s">
        <v>214</v>
      </c>
    </row>
    <row r="103" spans="1:45" x14ac:dyDescent="0.25">
      <c r="B103" t="s">
        <v>214</v>
      </c>
    </row>
    <row r="104" spans="1:45" x14ac:dyDescent="0.25">
      <c r="B104" t="s">
        <v>214</v>
      </c>
    </row>
    <row r="105" spans="1:45" x14ac:dyDescent="0.25">
      <c r="B105" t="s">
        <v>214</v>
      </c>
    </row>
    <row r="106" spans="1:45" x14ac:dyDescent="0.25">
      <c r="B106" t="s">
        <v>214</v>
      </c>
    </row>
    <row r="107" spans="1:45" x14ac:dyDescent="0.25">
      <c r="B107" t="s">
        <v>214</v>
      </c>
    </row>
    <row r="108" spans="1:45" x14ac:dyDescent="0.25">
      <c r="B108" t="s">
        <v>214</v>
      </c>
    </row>
    <row r="109" spans="1:45" x14ac:dyDescent="0.25">
      <c r="B109" t="s">
        <v>214</v>
      </c>
    </row>
    <row r="110" spans="1:45" x14ac:dyDescent="0.25">
      <c r="B110" t="s">
        <v>214</v>
      </c>
    </row>
    <row r="111" spans="1:45" x14ac:dyDescent="0.25">
      <c r="B111" t="s">
        <v>214</v>
      </c>
    </row>
    <row r="112" spans="1:45" x14ac:dyDescent="0.25">
      <c r="B112" t="s">
        <v>214</v>
      </c>
    </row>
    <row r="113" spans="2:2" x14ac:dyDescent="0.25">
      <c r="B113" t="s">
        <v>214</v>
      </c>
    </row>
    <row r="114" spans="2:2" x14ac:dyDescent="0.25">
      <c r="B114" t="s">
        <v>214</v>
      </c>
    </row>
  </sheetData>
  <sheetProtection sheet="1" objects="1" scenarios="1" selectLockedCells="1"/>
  <mergeCells count="2">
    <mergeCell ref="C5:AT5"/>
    <mergeCell ref="A3:A11"/>
  </mergeCells>
  <phoneticPr fontId="0" type="noConversion"/>
  <printOptions horizontalCentered="1" verticalCentered="1"/>
  <pageMargins left="0.31496062992125984" right="0.11811023622047245" top="0.35433070866141736" bottom="0.35433070866141736" header="0.31496062992125984" footer="0.31496062992125984"/>
  <pageSetup paperSize="9" scale="9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T114"/>
  <sheetViews>
    <sheetView showGridLines="0" topLeftCell="A13" zoomScaleSheetLayoutView="75" workbookViewId="0">
      <selection activeCell="A16" sqref="A16"/>
    </sheetView>
  </sheetViews>
  <sheetFormatPr defaultColWidth="8.85546875" defaultRowHeight="13.5" x14ac:dyDescent="0.25"/>
  <cols>
    <col min="1" max="1" width="52.85546875" style="144" customWidth="1"/>
    <col min="2" max="2" width="1.42578125" customWidth="1"/>
    <col min="3" max="3" width="3.42578125" customWidth="1"/>
    <col min="4" max="4" width="29.85546875" customWidth="1"/>
    <col min="5" max="5" width="1.7109375" customWidth="1"/>
    <col min="6" max="44" width="2.28515625" customWidth="1"/>
    <col min="46" max="46" width="2.28515625" customWidth="1"/>
  </cols>
  <sheetData>
    <row r="1" spans="1:46" ht="16.5" customHeight="1" x14ac:dyDescent="0.25">
      <c r="B1" t="s">
        <v>214</v>
      </c>
    </row>
    <row r="2" spans="1:46" ht="15.75" x14ac:dyDescent="0.25">
      <c r="A2" s="150" t="str">
        <f>Data!$A$2</f>
        <v>Data asli diisikan di Kolom A</v>
      </c>
      <c r="B2" t="s">
        <v>214</v>
      </c>
      <c r="C2" s="14" t="s">
        <v>162</v>
      </c>
      <c r="AP2" s="14" t="s">
        <v>48</v>
      </c>
    </row>
    <row r="3" spans="1:46" ht="12.75" x14ac:dyDescent="0.2">
      <c r="A3" s="295" t="str">
        <f>'Diklat Fungsional'!$A$3</f>
        <v>Pada Kolom A ini diisikan data asli yang akan masuk secara otomatis ke dalam formulir isian di Kolom F-AN di sebelah kanan.
Gunakan spasi untuk mengatur.</v>
      </c>
      <c r="B3" t="s">
        <v>214</v>
      </c>
      <c r="C3" s="14" t="s">
        <v>163</v>
      </c>
      <c r="AP3" s="14" t="s">
        <v>175</v>
      </c>
    </row>
    <row r="4" spans="1:46" ht="3" customHeight="1" x14ac:dyDescent="0.2">
      <c r="A4" s="295"/>
      <c r="B4" t="s">
        <v>214</v>
      </c>
    </row>
    <row r="5" spans="1:46" ht="18" x14ac:dyDescent="0.25">
      <c r="A5" s="295"/>
      <c r="B5" t="s">
        <v>214</v>
      </c>
      <c r="C5" s="298" t="s">
        <v>179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</row>
    <row r="6" spans="1:46" ht="18" x14ac:dyDescent="0.25">
      <c r="A6" s="295"/>
      <c r="B6" t="s">
        <v>214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</row>
    <row r="7" spans="1:46" ht="14.25" customHeight="1" x14ac:dyDescent="0.25">
      <c r="A7" s="295"/>
      <c r="B7" t="s">
        <v>214</v>
      </c>
      <c r="C7" s="181" t="s">
        <v>170</v>
      </c>
      <c r="F7" s="94" t="str">
        <f>Data!F11</f>
        <v/>
      </c>
      <c r="G7" s="94" t="str">
        <f>Data!G11</f>
        <v/>
      </c>
      <c r="H7" s="94" t="str">
        <f>Data!H11</f>
        <v/>
      </c>
      <c r="I7" s="94" t="str">
        <f>Data!I11</f>
        <v/>
      </c>
      <c r="J7" s="94" t="str">
        <f>Data!J11</f>
        <v/>
      </c>
      <c r="K7" s="94" t="str">
        <f>Data!K11</f>
        <v/>
      </c>
      <c r="L7" s="94" t="str">
        <f>Data!L11</f>
        <v/>
      </c>
      <c r="M7" s="94" t="str">
        <f>Data!M11</f>
        <v/>
      </c>
      <c r="N7" s="94" t="str">
        <f>Data!N11</f>
        <v/>
      </c>
      <c r="O7" s="94" t="str">
        <f>Data!O11</f>
        <v/>
      </c>
      <c r="P7" s="94" t="str">
        <f>Data!P11</f>
        <v/>
      </c>
      <c r="Q7" s="94" t="str">
        <f>Data!Q11</f>
        <v/>
      </c>
      <c r="R7" s="94" t="str">
        <f>Data!R11</f>
        <v/>
      </c>
      <c r="S7" s="94" t="str">
        <f>Data!S11</f>
        <v/>
      </c>
      <c r="T7" s="94" t="str">
        <f>Data!T11</f>
        <v/>
      </c>
      <c r="U7" s="94" t="str">
        <f>Data!U11</f>
        <v/>
      </c>
      <c r="V7" s="94" t="str">
        <f>Data!V11</f>
        <v/>
      </c>
      <c r="W7" s="94" t="str">
        <f>Data!W11</f>
        <v/>
      </c>
      <c r="AO7" s="140"/>
      <c r="AP7" s="140"/>
      <c r="AQ7" s="140"/>
      <c r="AR7" s="140"/>
      <c r="AS7" s="140"/>
      <c r="AT7" s="140"/>
    </row>
    <row r="8" spans="1:46" ht="3" customHeight="1" x14ac:dyDescent="0.2">
      <c r="A8" s="295"/>
      <c r="B8" t="s">
        <v>214</v>
      </c>
      <c r="C8" s="1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46" ht="12.75" customHeight="1" x14ac:dyDescent="0.2">
      <c r="A9" s="295"/>
      <c r="B9" t="s">
        <v>214</v>
      </c>
      <c r="C9" s="181" t="s">
        <v>164</v>
      </c>
      <c r="F9" s="94" t="str">
        <f>Data!F14</f>
        <v/>
      </c>
      <c r="G9" s="94" t="str">
        <f>Data!G14</f>
        <v/>
      </c>
      <c r="H9" s="94" t="str">
        <f>Data!H14</f>
        <v/>
      </c>
      <c r="I9" s="94" t="str">
        <f>Data!I14</f>
        <v/>
      </c>
      <c r="J9" s="94" t="str">
        <f>Data!J14</f>
        <v/>
      </c>
      <c r="K9" s="94" t="str">
        <f>Data!K14</f>
        <v/>
      </c>
      <c r="L9" s="94" t="str">
        <f>Data!L14</f>
        <v/>
      </c>
      <c r="M9" s="94" t="str">
        <f>Data!M14</f>
        <v/>
      </c>
      <c r="N9" s="94" t="str">
        <f>Data!N14</f>
        <v/>
      </c>
      <c r="O9" s="28"/>
      <c r="P9" s="182"/>
      <c r="R9" s="28"/>
      <c r="S9" s="28"/>
      <c r="T9" s="28"/>
      <c r="U9" s="28"/>
      <c r="V9" s="28"/>
      <c r="W9" s="28"/>
      <c r="AD9" s="183" t="s">
        <v>228</v>
      </c>
      <c r="AE9" s="236" t="str">
        <f>Data!$F$85</f>
        <v/>
      </c>
      <c r="AF9" s="236" t="str">
        <f>Data!$G$85</f>
        <v/>
      </c>
      <c r="AG9" s="236" t="str">
        <f>Data!$H$85</f>
        <v/>
      </c>
      <c r="AH9" s="236" t="str">
        <f>Data!$I$85</f>
        <v/>
      </c>
      <c r="AI9" s="236" t="str">
        <f>Data!$J$85</f>
        <v/>
      </c>
      <c r="AJ9" s="236" t="str">
        <f>Data!$K$85</f>
        <v/>
      </c>
      <c r="AK9" s="236" t="str">
        <f>Data!$L$85</f>
        <v/>
      </c>
      <c r="AL9" s="236" t="str">
        <f>Data!$M$85</f>
        <v/>
      </c>
      <c r="AM9" s="236" t="str">
        <f>Data!$N$85</f>
        <v/>
      </c>
      <c r="AN9" s="236" t="str">
        <f>Data!$O$85</f>
        <v/>
      </c>
    </row>
    <row r="10" spans="1:46" ht="2.25" customHeight="1" x14ac:dyDescent="0.2">
      <c r="A10" s="295"/>
      <c r="B10" t="s">
        <v>214</v>
      </c>
      <c r="C10" s="14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46" ht="3" customHeight="1" x14ac:dyDescent="0.2">
      <c r="A11" s="295"/>
      <c r="B11" t="s">
        <v>214</v>
      </c>
      <c r="C11" s="14"/>
      <c r="F11" s="28"/>
      <c r="G11" s="28"/>
      <c r="H11" s="28"/>
      <c r="I11" s="28"/>
      <c r="J11" s="28"/>
      <c r="K11" s="28"/>
      <c r="L11" s="28"/>
      <c r="M11" s="28"/>
      <c r="N11" s="28"/>
    </row>
    <row r="12" spans="1:46" ht="1.5" customHeight="1" x14ac:dyDescent="0.25">
      <c r="B12" t="s">
        <v>214</v>
      </c>
      <c r="C12" s="22"/>
      <c r="D12" s="1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6"/>
    </row>
    <row r="13" spans="1:46" x14ac:dyDescent="0.25">
      <c r="A13" s="156"/>
      <c r="B13" t="s">
        <v>214</v>
      </c>
      <c r="C13" s="255">
        <f>'Jabatan Struktural 1'!C79+1</f>
        <v>5</v>
      </c>
      <c r="D13" s="208" t="s">
        <v>10</v>
      </c>
      <c r="E13" s="7"/>
      <c r="F13" s="136" t="str">
        <f>MID($A13,Data!F$9,1)</f>
        <v/>
      </c>
      <c r="G13" s="136" t="str">
        <f>MID($A13,Data!G$9,1)</f>
        <v/>
      </c>
      <c r="H13" s="141"/>
      <c r="I13" s="248" t="s">
        <v>180</v>
      </c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102"/>
    </row>
    <row r="14" spans="1:46" ht="1.5" customHeight="1" x14ac:dyDescent="0.25">
      <c r="B14" t="s">
        <v>214</v>
      </c>
      <c r="C14" s="255"/>
      <c r="D14" s="209"/>
      <c r="E14" s="9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103"/>
    </row>
    <row r="15" spans="1:46" ht="1.5" customHeight="1" x14ac:dyDescent="0.25">
      <c r="B15" t="s">
        <v>214</v>
      </c>
      <c r="C15" s="255"/>
      <c r="D15" s="210"/>
      <c r="E15" s="6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104"/>
    </row>
    <row r="16" spans="1:46" x14ac:dyDescent="0.25">
      <c r="A16" s="156"/>
      <c r="B16" t="s">
        <v>214</v>
      </c>
      <c r="C16" s="255"/>
      <c r="D16" s="208" t="s">
        <v>134</v>
      </c>
      <c r="E16" s="7"/>
      <c r="F16" s="136" t="str">
        <f>MID($A16,Data!F$9,1)</f>
        <v/>
      </c>
      <c r="G16" s="136" t="str">
        <f>MID($A16,Data!G$9,1)</f>
        <v/>
      </c>
      <c r="H16" s="136" t="str">
        <f>MID($A16,Data!H$9,1)</f>
        <v/>
      </c>
      <c r="I16" s="136" t="str">
        <f>MID($A16,Data!I$9,1)</f>
        <v/>
      </c>
      <c r="J16" s="136" t="str">
        <f>MID($A16,Data!J$9,1)</f>
        <v/>
      </c>
      <c r="K16" s="136" t="str">
        <f>MID($A16,Data!K$9,1)</f>
        <v/>
      </c>
      <c r="L16" s="136" t="str">
        <f>MID($A16,Data!L$9,1)</f>
        <v/>
      </c>
      <c r="M16" s="136" t="str">
        <f>MID($A16,Data!M$9,1)</f>
        <v/>
      </c>
      <c r="N16" s="136" t="str">
        <f>MID($A16,Data!N$9,1)</f>
        <v/>
      </c>
      <c r="O16" s="136" t="str">
        <f>MID($A16,Data!O$9,1)</f>
        <v/>
      </c>
      <c r="P16" s="136" t="str">
        <f>MID($A16,Data!P$9,1)</f>
        <v/>
      </c>
      <c r="Q16" s="136" t="str">
        <f>MID($A16,Data!Q$9,1)</f>
        <v/>
      </c>
      <c r="R16" s="136" t="str">
        <f>MID($A16,Data!R$9,1)</f>
        <v/>
      </c>
      <c r="S16" s="136" t="str">
        <f>MID($A16,Data!S$9,1)</f>
        <v/>
      </c>
      <c r="T16" s="136" t="str">
        <f>MID($A16,Data!T$9,1)</f>
        <v/>
      </c>
      <c r="U16" s="136" t="str">
        <f>MID($A16,Data!U$9,1)</f>
        <v/>
      </c>
      <c r="V16" s="136" t="str">
        <f>MID($A16,Data!V$9,1)</f>
        <v/>
      </c>
      <c r="W16" s="136" t="str">
        <f>MID($A16,Data!W$9,1)</f>
        <v/>
      </c>
      <c r="X16" s="136" t="str">
        <f>MID($A16,Data!X$9,1)</f>
        <v/>
      </c>
      <c r="Y16" s="136" t="str">
        <f>MID($A16,Data!Y$9,1)</f>
        <v/>
      </c>
      <c r="Z16" s="136" t="str">
        <f>MID($A16,Data!Z$9,1)</f>
        <v/>
      </c>
      <c r="AA16" s="136" t="str">
        <f>MID($A16,Data!AA$9,1)</f>
        <v/>
      </c>
      <c r="AB16" s="136" t="str">
        <f>MID($A16,Data!AB$9,1)</f>
        <v/>
      </c>
      <c r="AC16" s="136" t="str">
        <f>MID($A16,Data!AC$9,1)</f>
        <v/>
      </c>
      <c r="AD16" s="136" t="str">
        <f>MID($A16,Data!AD$9,1)</f>
        <v/>
      </c>
      <c r="AE16" s="136" t="str">
        <f>MID($A16,Data!AE$9,1)</f>
        <v/>
      </c>
      <c r="AF16" s="136" t="str">
        <f>MID($A16,Data!AF$9,1)</f>
        <v/>
      </c>
      <c r="AG16" s="136" t="str">
        <f>MID($A16,Data!AG$9,1)</f>
        <v/>
      </c>
      <c r="AH16" s="136" t="str">
        <f>MID($A16,Data!AH$9,1)</f>
        <v/>
      </c>
      <c r="AI16" s="136" t="str">
        <f>MID($A16,Data!AI$9,1)</f>
        <v/>
      </c>
      <c r="AJ16" s="136" t="str">
        <f>MID($A16,Data!AJ$9,1)</f>
        <v/>
      </c>
      <c r="AK16" s="136" t="str">
        <f>MID($A16,Data!AK$9,1)</f>
        <v/>
      </c>
      <c r="AL16" s="136" t="str">
        <f>MID($A16,Data!AL$9,1)</f>
        <v/>
      </c>
      <c r="AM16" s="136" t="str">
        <f>MID($A16,Data!AM$9,1)</f>
        <v/>
      </c>
      <c r="AN16" s="136" t="str">
        <f>MID($A16,Data!AN$9,1)</f>
        <v/>
      </c>
      <c r="AO16" s="136" t="str">
        <f>MID($A16,Data!AO$9,1)</f>
        <v/>
      </c>
      <c r="AP16" s="136" t="str">
        <f>MID($A16,Data!AP$9,1)</f>
        <v/>
      </c>
      <c r="AQ16" s="136" t="str">
        <f>MID($A16,Data!AQ$9,1)</f>
        <v/>
      </c>
      <c r="AR16" s="136" t="str">
        <f>MID($A16,Data!AR$9,1)</f>
        <v/>
      </c>
      <c r="AS16" s="102"/>
    </row>
    <row r="17" spans="1:45" ht="1.5" customHeight="1" x14ac:dyDescent="0.25">
      <c r="B17" t="s">
        <v>214</v>
      </c>
      <c r="C17" s="255"/>
      <c r="D17" s="209"/>
      <c r="E17" s="9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103"/>
    </row>
    <row r="18" spans="1:45" ht="1.5" customHeight="1" x14ac:dyDescent="0.25">
      <c r="B18" t="s">
        <v>214</v>
      </c>
      <c r="C18" s="255"/>
      <c r="D18" s="210"/>
      <c r="E18" s="6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104"/>
    </row>
    <row r="19" spans="1:45" x14ac:dyDescent="0.25">
      <c r="A19" s="156"/>
      <c r="B19" t="s">
        <v>214</v>
      </c>
      <c r="C19" s="255"/>
      <c r="D19" s="208" t="s">
        <v>41</v>
      </c>
      <c r="E19" s="7"/>
      <c r="F19" s="136" t="str">
        <f>MID($A19,Data!F$9,1)</f>
        <v/>
      </c>
      <c r="G19" s="136" t="str">
        <f>MID($A19,Data!G$9,1)</f>
        <v/>
      </c>
      <c r="H19" s="136" t="str">
        <f>MID($A19,Data!H$9,1)</f>
        <v/>
      </c>
      <c r="I19" s="136" t="str">
        <f>MID($A19,Data!I$9,1)</f>
        <v/>
      </c>
      <c r="J19" s="136" t="str">
        <f>MID($A19,Data!J$9,1)</f>
        <v/>
      </c>
      <c r="K19" s="136" t="str">
        <f>MID($A19,Data!K$9,1)</f>
        <v/>
      </c>
      <c r="L19" s="136" t="str">
        <f>MID($A19,Data!L$9,1)</f>
        <v/>
      </c>
      <c r="M19" s="136" t="str">
        <f>MID($A19,Data!M$9,1)</f>
        <v/>
      </c>
      <c r="N19" s="136" t="str">
        <f>MID($A19,Data!N$9,1)</f>
        <v/>
      </c>
      <c r="O19" s="136" t="str">
        <f>MID($A19,Data!O$9,1)</f>
        <v/>
      </c>
      <c r="P19" s="136" t="str">
        <f>MID($A19,Data!P$9,1)</f>
        <v/>
      </c>
      <c r="Q19" s="136" t="str">
        <f>MID($A19,Data!Q$9,1)</f>
        <v/>
      </c>
      <c r="R19" s="136" t="str">
        <f>MID($A19,Data!R$9,1)</f>
        <v/>
      </c>
      <c r="S19" s="136" t="str">
        <f>MID($A19,Data!S$9,1)</f>
        <v/>
      </c>
      <c r="T19" s="136" t="str">
        <f>MID($A19,Data!T$9,1)</f>
        <v/>
      </c>
      <c r="U19" s="136" t="str">
        <f>MID($A19,Data!U$9,1)</f>
        <v/>
      </c>
      <c r="V19" s="136" t="str">
        <f>MID($A19,Data!V$9,1)</f>
        <v/>
      </c>
      <c r="W19" s="136" t="str">
        <f>MID($A19,Data!W$9,1)</f>
        <v/>
      </c>
      <c r="X19" s="136" t="str">
        <f>MID($A19,Data!X$9,1)</f>
        <v/>
      </c>
      <c r="Y19" s="136" t="str">
        <f>MID($A19,Data!Y$9,1)</f>
        <v/>
      </c>
      <c r="Z19" s="136" t="str">
        <f>MID($A19,Data!Z$9,1)</f>
        <v/>
      </c>
      <c r="AA19" s="136" t="str">
        <f>MID($A19,Data!AA$9,1)</f>
        <v/>
      </c>
      <c r="AB19" s="136" t="str">
        <f>MID($A19,Data!AB$9,1)</f>
        <v/>
      </c>
      <c r="AC19" s="136" t="str">
        <f>MID($A19,Data!AC$9,1)</f>
        <v/>
      </c>
      <c r="AD19" s="136" t="str">
        <f>MID($A19,Data!AD$9,1)</f>
        <v/>
      </c>
      <c r="AE19" s="136" t="str">
        <f>MID($A19,Data!AE$9,1)</f>
        <v/>
      </c>
      <c r="AF19" s="136" t="str">
        <f>MID($A19,Data!AF$9,1)</f>
        <v/>
      </c>
      <c r="AG19" s="136" t="str">
        <f>MID($A19,Data!AG$9,1)</f>
        <v/>
      </c>
      <c r="AH19" s="136" t="str">
        <f>MID($A19,Data!AH$9,1)</f>
        <v/>
      </c>
      <c r="AI19" s="136" t="str">
        <f>MID($A19,Data!AI$9,1)</f>
        <v/>
      </c>
      <c r="AJ19" s="136" t="str">
        <f>MID($A19,Data!AJ$9,1)</f>
        <v/>
      </c>
      <c r="AK19" s="136" t="str">
        <f>MID($A19,Data!AK$9,1)</f>
        <v/>
      </c>
      <c r="AL19" s="136" t="str">
        <f>MID($A19,Data!AL$9,1)</f>
        <v/>
      </c>
      <c r="AM19" s="136" t="str">
        <f>MID($A19,Data!AM$9,1)</f>
        <v/>
      </c>
      <c r="AN19" s="136" t="str">
        <f>MID($A19,Data!AN$9,1)</f>
        <v/>
      </c>
      <c r="AO19" s="136" t="str">
        <f>MID($A19,Data!AO$9,1)</f>
        <v/>
      </c>
      <c r="AP19" s="136" t="str">
        <f>MID($A19,Data!AP$9,1)</f>
        <v/>
      </c>
      <c r="AQ19" s="136" t="str">
        <f>MID($A19,Data!AQ$9,1)</f>
        <v/>
      </c>
      <c r="AR19" s="136" t="str">
        <f>MID($A19,Data!AR$9,1)</f>
        <v/>
      </c>
      <c r="AS19" s="102"/>
    </row>
    <row r="20" spans="1:45" ht="1.5" customHeight="1" x14ac:dyDescent="0.25">
      <c r="B20" t="s">
        <v>214</v>
      </c>
      <c r="C20" s="255"/>
      <c r="D20" s="209"/>
      <c r="E20" s="9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103"/>
    </row>
    <row r="21" spans="1:45" ht="1.5" customHeight="1" x14ac:dyDescent="0.25">
      <c r="B21" t="s">
        <v>214</v>
      </c>
      <c r="C21" s="255"/>
      <c r="D21" s="210"/>
      <c r="E21" s="6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104"/>
    </row>
    <row r="22" spans="1:45" x14ac:dyDescent="0.25">
      <c r="A22" s="156"/>
      <c r="B22" t="s">
        <v>214</v>
      </c>
      <c r="C22" s="255"/>
      <c r="D22" s="208" t="s">
        <v>181</v>
      </c>
      <c r="E22" s="7"/>
      <c r="F22" s="136" t="str">
        <f>MID($A22,Data!F$9,1)</f>
        <v/>
      </c>
      <c r="G22" s="136" t="str">
        <f>MID($A22,Data!G$9,1)</f>
        <v/>
      </c>
      <c r="H22" s="141" t="s">
        <v>138</v>
      </c>
      <c r="I22" s="136" t="str">
        <f>MID($A22,Data!I$9,1)</f>
        <v/>
      </c>
      <c r="J22" s="136" t="str">
        <f>MID($A22,Data!J$9,1)</f>
        <v/>
      </c>
      <c r="K22" s="141" t="s">
        <v>138</v>
      </c>
      <c r="L22" s="136" t="str">
        <f>MID($A22,Data!L$9,1)</f>
        <v/>
      </c>
      <c r="M22" s="136" t="str">
        <f>MID($A22,Data!M$9,1)</f>
        <v/>
      </c>
      <c r="N22" s="136" t="str">
        <f>MID($A22,Data!N$9,1)</f>
        <v/>
      </c>
      <c r="O22" s="136" t="str">
        <f>MID($A22,Data!O$9,1)</f>
        <v/>
      </c>
      <c r="P22" s="141"/>
      <c r="Q22" s="240" t="s">
        <v>14</v>
      </c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205"/>
      <c r="AN22" s="205"/>
      <c r="AO22" s="205"/>
      <c r="AP22" s="205"/>
      <c r="AQ22" s="205"/>
      <c r="AR22" s="205"/>
      <c r="AS22" s="102"/>
    </row>
    <row r="23" spans="1:45" ht="1.5" customHeight="1" x14ac:dyDescent="0.25">
      <c r="B23" t="s">
        <v>214</v>
      </c>
      <c r="C23" s="255"/>
      <c r="D23" s="209"/>
      <c r="E23" s="9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103"/>
    </row>
    <row r="24" spans="1:45" ht="1.5" customHeight="1" x14ac:dyDescent="0.25">
      <c r="B24" t="s">
        <v>214</v>
      </c>
      <c r="C24" s="255"/>
      <c r="D24" s="210"/>
      <c r="E24" s="6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104"/>
    </row>
    <row r="25" spans="1:45" x14ac:dyDescent="0.25">
      <c r="A25" s="156"/>
      <c r="B25" t="s">
        <v>214</v>
      </c>
      <c r="C25" s="255"/>
      <c r="D25" s="208" t="s">
        <v>38</v>
      </c>
      <c r="E25" s="7"/>
      <c r="F25" s="136" t="str">
        <f>MID($A25,Data!F$9,1)</f>
        <v/>
      </c>
      <c r="G25" s="136" t="str">
        <f>MID($A25,Data!G$9,1)</f>
        <v/>
      </c>
      <c r="H25" s="136" t="str">
        <f>MID($A25,Data!H$9,1)</f>
        <v/>
      </c>
      <c r="I25" s="136" t="str">
        <f>MID($A25,Data!I$9,1)</f>
        <v/>
      </c>
      <c r="J25" s="136" t="str">
        <f>MID($A25,Data!J$9,1)</f>
        <v/>
      </c>
      <c r="K25" s="136" t="str">
        <f>MID($A25,Data!K$9,1)</f>
        <v/>
      </c>
      <c r="L25" s="136" t="str">
        <f>MID($A25,Data!L$9,1)</f>
        <v/>
      </c>
      <c r="M25" s="136" t="str">
        <f>MID($A25,Data!M$9,1)</f>
        <v/>
      </c>
      <c r="N25" s="136" t="str">
        <f>MID($A25,Data!N$9,1)</f>
        <v/>
      </c>
      <c r="O25" s="136" t="str">
        <f>MID($A25,Data!O$9,1)</f>
        <v/>
      </c>
      <c r="P25" s="136" t="str">
        <f>MID($A25,Data!P$9,1)</f>
        <v/>
      </c>
      <c r="Q25" s="136" t="str">
        <f>MID($A25,Data!Q$9,1)</f>
        <v/>
      </c>
      <c r="R25" s="136" t="str">
        <f>MID($A25,Data!R$9,1)</f>
        <v/>
      </c>
      <c r="S25" s="136" t="str">
        <f>MID($A25,Data!S$9,1)</f>
        <v/>
      </c>
      <c r="T25" s="136" t="str">
        <f>MID($A25,Data!T$9,1)</f>
        <v/>
      </c>
      <c r="U25" s="136" t="str">
        <f>MID($A25,Data!U$9,1)</f>
        <v/>
      </c>
      <c r="V25" s="136" t="str">
        <f>MID($A25,Data!V$9,1)</f>
        <v/>
      </c>
      <c r="W25" s="136" t="str">
        <f>MID($A25,Data!W$9,1)</f>
        <v/>
      </c>
      <c r="X25" s="136" t="str">
        <f>MID($A25,Data!X$9,1)</f>
        <v/>
      </c>
      <c r="Y25" s="136" t="str">
        <f>MID($A25,Data!Y$9,1)</f>
        <v/>
      </c>
      <c r="Z25" s="136" t="str">
        <f>MID($A25,Data!Z$9,1)</f>
        <v/>
      </c>
      <c r="AA25" s="136" t="str">
        <f>MID($A25,Data!AA$9,1)</f>
        <v/>
      </c>
      <c r="AB25" s="136" t="str">
        <f>MID($A25,Data!AB$9,1)</f>
        <v/>
      </c>
      <c r="AC25" s="136" t="str">
        <f>MID($A25,Data!AC$9,1)</f>
        <v/>
      </c>
      <c r="AD25" s="136" t="str">
        <f>MID($A25,Data!AD$9,1)</f>
        <v/>
      </c>
      <c r="AE25" s="136" t="str">
        <f>MID($A25,Data!AE$9,1)</f>
        <v/>
      </c>
      <c r="AF25" s="136" t="str">
        <f>MID($A25,Data!AF$9,1)</f>
        <v/>
      </c>
      <c r="AG25" s="136" t="str">
        <f>MID($A25,Data!AG$9,1)</f>
        <v/>
      </c>
      <c r="AH25" s="136" t="str">
        <f>MID($A25,Data!AH$9,1)</f>
        <v/>
      </c>
      <c r="AI25" s="136" t="str">
        <f>MID($A25,Data!AI$9,1)</f>
        <v/>
      </c>
      <c r="AJ25" s="205"/>
      <c r="AK25" s="205"/>
      <c r="AL25" s="205"/>
      <c r="AM25" s="205"/>
      <c r="AN25" s="205"/>
      <c r="AO25" s="205"/>
      <c r="AP25" s="205"/>
      <c r="AQ25" s="205"/>
      <c r="AR25" s="205"/>
      <c r="AS25" s="102"/>
    </row>
    <row r="26" spans="1:45" ht="1.5" customHeight="1" x14ac:dyDescent="0.25">
      <c r="B26" t="s">
        <v>214</v>
      </c>
      <c r="C26" s="255"/>
      <c r="D26" s="209"/>
      <c r="E26" s="9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103"/>
    </row>
    <row r="27" spans="1:45" ht="1.5" customHeight="1" x14ac:dyDescent="0.25">
      <c r="B27" t="s">
        <v>214</v>
      </c>
      <c r="C27" s="255"/>
      <c r="D27" s="208"/>
      <c r="E27" s="7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102"/>
    </row>
    <row r="28" spans="1:45" x14ac:dyDescent="0.25">
      <c r="A28" s="156"/>
      <c r="B28" t="s">
        <v>214</v>
      </c>
      <c r="C28" s="255"/>
      <c r="D28" s="208" t="s">
        <v>39</v>
      </c>
      <c r="E28" s="7"/>
      <c r="F28" s="136" t="str">
        <f>MID($A28,Data!F$9,1)</f>
        <v/>
      </c>
      <c r="G28" s="136" t="str">
        <f>MID($A28,Data!G$9,1)</f>
        <v/>
      </c>
      <c r="H28" s="141"/>
      <c r="I28" s="136" t="str">
        <f>MID($A28,Data!I$9,1)</f>
        <v/>
      </c>
      <c r="J28" s="136" t="str">
        <f>MID($A28,Data!J$9,1)</f>
        <v/>
      </c>
      <c r="K28" s="141"/>
      <c r="L28" s="136" t="str">
        <f>MID($A28,Data!L$9,1)</f>
        <v/>
      </c>
      <c r="M28" s="136" t="str">
        <f>MID($A28,Data!M$9,1)</f>
        <v/>
      </c>
      <c r="N28" s="136" t="str">
        <f>MID($A28,Data!N$9,1)</f>
        <v/>
      </c>
      <c r="O28" s="136" t="str">
        <f>MID($A28,Data!O$9,1)</f>
        <v/>
      </c>
      <c r="P28" s="141"/>
      <c r="Q28" s="240" t="s">
        <v>14</v>
      </c>
      <c r="R28" s="141"/>
      <c r="S28" s="141"/>
      <c r="T28" s="141"/>
      <c r="U28" s="141"/>
      <c r="V28" s="141"/>
      <c r="W28" s="141"/>
      <c r="X28" s="141"/>
      <c r="Y28" s="141"/>
      <c r="Z28" s="141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102"/>
    </row>
    <row r="29" spans="1:45" ht="2.25" customHeight="1" x14ac:dyDescent="0.25">
      <c r="B29" t="s">
        <v>214</v>
      </c>
      <c r="C29" s="255"/>
      <c r="D29" s="209"/>
      <c r="E29" s="9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103"/>
    </row>
    <row r="30" spans="1:45" ht="2.25" customHeight="1" x14ac:dyDescent="0.25">
      <c r="B30" t="s">
        <v>214</v>
      </c>
      <c r="C30" s="255"/>
      <c r="D30" s="208"/>
      <c r="E30" s="7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102"/>
    </row>
    <row r="31" spans="1:45" x14ac:dyDescent="0.2">
      <c r="A31" s="179"/>
      <c r="B31" t="s">
        <v>214</v>
      </c>
      <c r="C31" s="255"/>
      <c r="D31" s="208" t="s">
        <v>178</v>
      </c>
      <c r="E31" s="7"/>
      <c r="F31" s="136" t="str">
        <f>MID($A31,Data!F$9,1)</f>
        <v/>
      </c>
      <c r="G31" s="136" t="str">
        <f>MID($A31,Data!G$9,1)</f>
        <v/>
      </c>
      <c r="H31" s="136" t="str">
        <f>MID($A31,Data!H$9,1)</f>
        <v/>
      </c>
      <c r="I31" s="136" t="str">
        <f>MID($A31,Data!I$9,1)</f>
        <v/>
      </c>
      <c r="J31" s="136" t="str">
        <f>MID($A31,Data!J$9,1)</f>
        <v/>
      </c>
      <c r="K31" s="136" t="str">
        <f>MID($A31,Data!K$9,1)</f>
        <v/>
      </c>
      <c r="L31" s="136" t="str">
        <f>MID($A31,Data!L$9,1)</f>
        <v/>
      </c>
      <c r="M31" s="136" t="str">
        <f>MID($A31,Data!M$9,1)</f>
        <v/>
      </c>
      <c r="N31" s="136" t="str">
        <f>MID($A31,Data!N$9,1)</f>
        <v/>
      </c>
      <c r="O31" s="136" t="str">
        <f>MID($A31,Data!O$9,1)</f>
        <v/>
      </c>
      <c r="P31" s="136" t="str">
        <f>MID($A31,Data!P$9,1)</f>
        <v/>
      </c>
      <c r="Q31" s="136" t="str">
        <f>MID($A31,Data!Q$9,1)</f>
        <v/>
      </c>
      <c r="R31" s="136" t="str">
        <f>MID($A31,Data!R$9,1)</f>
        <v/>
      </c>
      <c r="S31" s="136" t="str">
        <f>MID($A31,Data!S$9,1)</f>
        <v/>
      </c>
      <c r="T31" s="136" t="str">
        <f>MID($A31,Data!T$9,1)</f>
        <v/>
      </c>
      <c r="U31" s="136" t="str">
        <f>MID($A31,Data!U$9,1)</f>
        <v/>
      </c>
      <c r="V31" s="136" t="str">
        <f>MID($A31,Data!V$9,1)</f>
        <v/>
      </c>
      <c r="W31" s="136" t="str">
        <f>MID($A31,Data!W$9,1)</f>
        <v/>
      </c>
      <c r="X31" s="136" t="str">
        <f>MID($A31,Data!X$9,1)</f>
        <v/>
      </c>
      <c r="Y31" s="136" t="str">
        <f>MID($A31,Data!Y$9,1)</f>
        <v/>
      </c>
      <c r="Z31" s="136" t="str">
        <f>MID($A31,Data!Z$9,1)</f>
        <v/>
      </c>
      <c r="AA31" s="136" t="str">
        <f>MID($A31,Data!AA$9,1)</f>
        <v/>
      </c>
      <c r="AB31" s="136" t="str">
        <f>MID($A31,Data!AB$9,1)</f>
        <v/>
      </c>
      <c r="AC31" s="136" t="str">
        <f>MID($A31,Data!AC$9,1)</f>
        <v/>
      </c>
      <c r="AD31" s="136" t="str">
        <f>MID($A31,Data!AD$9,1)</f>
        <v/>
      </c>
      <c r="AE31" s="136" t="str">
        <f>MID($A31,Data!AE$9,1)</f>
        <v/>
      </c>
      <c r="AF31" s="136" t="str">
        <f>MID($A31,Data!AF$9,1)</f>
        <v/>
      </c>
      <c r="AG31" s="136" t="str">
        <f>MID($A31,Data!AG$9,1)</f>
        <v/>
      </c>
      <c r="AH31" s="136" t="str">
        <f>MID($A31,Data!AH$9,1)</f>
        <v/>
      </c>
      <c r="AI31" s="136" t="str">
        <f>MID($A31,Data!AI$9,1)</f>
        <v/>
      </c>
      <c r="AJ31" s="136" t="str">
        <f>MID($A31,Data!AJ$9,1)</f>
        <v/>
      </c>
      <c r="AK31" s="136" t="str">
        <f>MID($A31,Data!AK$9,1)</f>
        <v/>
      </c>
      <c r="AL31" s="136" t="str">
        <f>MID($A31,Data!AL$9,1)</f>
        <v/>
      </c>
      <c r="AM31" s="136" t="str">
        <f>MID($A31,Data!AM$9,1)</f>
        <v/>
      </c>
      <c r="AN31" s="136" t="str">
        <f>MID($A31,Data!AN$9,1)</f>
        <v/>
      </c>
      <c r="AO31" s="136" t="str">
        <f>MID($A31,Data!AO$9,1)</f>
        <v/>
      </c>
      <c r="AP31" s="136" t="str">
        <f>MID($A31,Data!AP$9,1)</f>
        <v/>
      </c>
      <c r="AQ31" s="136" t="str">
        <f>MID($A31,Data!AQ$9,1)</f>
        <v/>
      </c>
      <c r="AR31" s="136" t="str">
        <f>MID($A31,Data!AR$9,1)</f>
        <v/>
      </c>
      <c r="AS31" s="102"/>
    </row>
    <row r="32" spans="1:45" ht="1.5" customHeight="1" x14ac:dyDescent="0.25">
      <c r="B32" t="s">
        <v>214</v>
      </c>
      <c r="C32" s="213"/>
      <c r="D32" s="212"/>
      <c r="E32" s="12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103"/>
    </row>
    <row r="33" spans="1:45" ht="1.5" customHeight="1" x14ac:dyDescent="0.25">
      <c r="B33" t="s">
        <v>214</v>
      </c>
      <c r="C33" s="189"/>
      <c r="D33" s="19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</row>
    <row r="34" spans="1:45" ht="1.5" customHeight="1" x14ac:dyDescent="0.25">
      <c r="B34" t="s">
        <v>214</v>
      </c>
      <c r="C34" s="214"/>
      <c r="D34" s="195"/>
      <c r="E34" s="13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104"/>
    </row>
    <row r="35" spans="1:45" x14ac:dyDescent="0.25">
      <c r="A35" s="156"/>
      <c r="B35" t="s">
        <v>214</v>
      </c>
      <c r="C35" s="255">
        <f>C13+1</f>
        <v>6</v>
      </c>
      <c r="D35" s="208" t="s">
        <v>10</v>
      </c>
      <c r="E35" s="7"/>
      <c r="F35" s="136" t="str">
        <f>MID($A35,Data!F$9,1)</f>
        <v/>
      </c>
      <c r="G35" s="136" t="str">
        <f>MID($A35,Data!G$9,1)</f>
        <v/>
      </c>
      <c r="H35" s="141"/>
      <c r="I35" s="248" t="s">
        <v>180</v>
      </c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102"/>
    </row>
    <row r="36" spans="1:45" ht="1.5" customHeight="1" x14ac:dyDescent="0.25">
      <c r="B36" t="s">
        <v>214</v>
      </c>
      <c r="C36" s="255"/>
      <c r="D36" s="209"/>
      <c r="E36" s="9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103"/>
    </row>
    <row r="37" spans="1:45" ht="1.5" customHeight="1" x14ac:dyDescent="0.25">
      <c r="B37" t="s">
        <v>214</v>
      </c>
      <c r="C37" s="255"/>
      <c r="D37" s="210"/>
      <c r="E37" s="6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104"/>
    </row>
    <row r="38" spans="1:45" x14ac:dyDescent="0.25">
      <c r="A38" s="156"/>
      <c r="B38" t="s">
        <v>214</v>
      </c>
      <c r="C38" s="255"/>
      <c r="D38" s="208" t="s">
        <v>134</v>
      </c>
      <c r="E38" s="7"/>
      <c r="F38" s="136" t="str">
        <f>MID($A38,Data!F$9,1)</f>
        <v/>
      </c>
      <c r="G38" s="136" t="str">
        <f>MID($A38,Data!G$9,1)</f>
        <v/>
      </c>
      <c r="H38" s="136" t="str">
        <f>MID($A38,Data!H$9,1)</f>
        <v/>
      </c>
      <c r="I38" s="136" t="str">
        <f>MID($A38,Data!I$9,1)</f>
        <v/>
      </c>
      <c r="J38" s="136" t="str">
        <f>MID($A38,Data!J$9,1)</f>
        <v/>
      </c>
      <c r="K38" s="136" t="str">
        <f>MID($A38,Data!K$9,1)</f>
        <v/>
      </c>
      <c r="L38" s="136" t="str">
        <f>MID($A38,Data!L$9,1)</f>
        <v/>
      </c>
      <c r="M38" s="136" t="str">
        <f>MID($A38,Data!M$9,1)</f>
        <v/>
      </c>
      <c r="N38" s="136" t="str">
        <f>MID($A38,Data!N$9,1)</f>
        <v/>
      </c>
      <c r="O38" s="136" t="str">
        <f>MID($A38,Data!O$9,1)</f>
        <v/>
      </c>
      <c r="P38" s="136" t="str">
        <f>MID($A38,Data!P$9,1)</f>
        <v/>
      </c>
      <c r="Q38" s="136" t="str">
        <f>MID($A38,Data!Q$9,1)</f>
        <v/>
      </c>
      <c r="R38" s="136" t="str">
        <f>MID($A38,Data!R$9,1)</f>
        <v/>
      </c>
      <c r="S38" s="136" t="str">
        <f>MID($A38,Data!S$9,1)</f>
        <v/>
      </c>
      <c r="T38" s="136" t="str">
        <f>MID($A38,Data!T$9,1)</f>
        <v/>
      </c>
      <c r="U38" s="136" t="str">
        <f>MID($A38,Data!U$9,1)</f>
        <v/>
      </c>
      <c r="V38" s="136" t="str">
        <f>MID($A38,Data!V$9,1)</f>
        <v/>
      </c>
      <c r="W38" s="136" t="str">
        <f>MID($A38,Data!W$9,1)</f>
        <v/>
      </c>
      <c r="X38" s="136" t="str">
        <f>MID($A38,Data!X$9,1)</f>
        <v/>
      </c>
      <c r="Y38" s="136" t="str">
        <f>MID($A38,Data!Y$9,1)</f>
        <v/>
      </c>
      <c r="Z38" s="136" t="str">
        <f>MID($A38,Data!Z$9,1)</f>
        <v/>
      </c>
      <c r="AA38" s="136" t="str">
        <f>MID($A38,Data!AA$9,1)</f>
        <v/>
      </c>
      <c r="AB38" s="136" t="str">
        <f>MID($A38,Data!AB$9,1)</f>
        <v/>
      </c>
      <c r="AC38" s="136" t="str">
        <f>MID($A38,Data!AC$9,1)</f>
        <v/>
      </c>
      <c r="AD38" s="136" t="str">
        <f>MID($A38,Data!AD$9,1)</f>
        <v/>
      </c>
      <c r="AE38" s="136" t="str">
        <f>MID($A38,Data!AE$9,1)</f>
        <v/>
      </c>
      <c r="AF38" s="136" t="str">
        <f>MID($A38,Data!AF$9,1)</f>
        <v/>
      </c>
      <c r="AG38" s="136" t="str">
        <f>MID($A38,Data!AG$9,1)</f>
        <v/>
      </c>
      <c r="AH38" s="136" t="str">
        <f>MID($A38,Data!AH$9,1)</f>
        <v/>
      </c>
      <c r="AI38" s="136" t="str">
        <f>MID($A38,Data!AI$9,1)</f>
        <v/>
      </c>
      <c r="AJ38" s="136" t="str">
        <f>MID($A38,Data!AJ$9,1)</f>
        <v/>
      </c>
      <c r="AK38" s="136" t="str">
        <f>MID($A38,Data!AK$9,1)</f>
        <v/>
      </c>
      <c r="AL38" s="136" t="str">
        <f>MID($A38,Data!AL$9,1)</f>
        <v/>
      </c>
      <c r="AM38" s="136" t="str">
        <f>MID($A38,Data!AM$9,1)</f>
        <v/>
      </c>
      <c r="AN38" s="136" t="str">
        <f>MID($A38,Data!AN$9,1)</f>
        <v/>
      </c>
      <c r="AO38" s="136" t="str">
        <f>MID($A38,Data!AO$9,1)</f>
        <v/>
      </c>
      <c r="AP38" s="136" t="str">
        <f>MID($A38,Data!AP$9,1)</f>
        <v/>
      </c>
      <c r="AQ38" s="136" t="str">
        <f>MID($A38,Data!AQ$9,1)</f>
        <v/>
      </c>
      <c r="AR38" s="136" t="str">
        <f>MID($A38,Data!AR$9,1)</f>
        <v/>
      </c>
      <c r="AS38" s="102"/>
    </row>
    <row r="39" spans="1:45" ht="1.5" customHeight="1" x14ac:dyDescent="0.25">
      <c r="B39" t="s">
        <v>214</v>
      </c>
      <c r="C39" s="255"/>
      <c r="D39" s="209"/>
      <c r="E39" s="9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103"/>
    </row>
    <row r="40" spans="1:45" ht="1.5" customHeight="1" x14ac:dyDescent="0.25">
      <c r="B40" t="s">
        <v>214</v>
      </c>
      <c r="C40" s="255"/>
      <c r="D40" s="210"/>
      <c r="E40" s="6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104"/>
    </row>
    <row r="41" spans="1:45" x14ac:dyDescent="0.25">
      <c r="A41" s="156"/>
      <c r="B41" t="s">
        <v>214</v>
      </c>
      <c r="C41" s="255"/>
      <c r="D41" s="208" t="s">
        <v>41</v>
      </c>
      <c r="E41" s="7"/>
      <c r="F41" s="136" t="str">
        <f>MID($A41,Data!F$9,1)</f>
        <v/>
      </c>
      <c r="G41" s="136" t="str">
        <f>MID($A41,Data!G$9,1)</f>
        <v/>
      </c>
      <c r="H41" s="136" t="str">
        <f>MID($A41,Data!H$9,1)</f>
        <v/>
      </c>
      <c r="I41" s="136" t="str">
        <f>MID($A41,Data!I$9,1)</f>
        <v/>
      </c>
      <c r="J41" s="136" t="str">
        <f>MID($A41,Data!J$9,1)</f>
        <v/>
      </c>
      <c r="K41" s="136" t="str">
        <f>MID($A41,Data!K$9,1)</f>
        <v/>
      </c>
      <c r="L41" s="136" t="str">
        <f>MID($A41,Data!L$9,1)</f>
        <v/>
      </c>
      <c r="M41" s="136" t="str">
        <f>MID($A41,Data!M$9,1)</f>
        <v/>
      </c>
      <c r="N41" s="136" t="str">
        <f>MID($A41,Data!N$9,1)</f>
        <v/>
      </c>
      <c r="O41" s="136" t="str">
        <f>MID($A41,Data!O$9,1)</f>
        <v/>
      </c>
      <c r="P41" s="136" t="str">
        <f>MID($A41,Data!P$9,1)</f>
        <v/>
      </c>
      <c r="Q41" s="136" t="str">
        <f>MID($A41,Data!Q$9,1)</f>
        <v/>
      </c>
      <c r="R41" s="136" t="str">
        <f>MID($A41,Data!R$9,1)</f>
        <v/>
      </c>
      <c r="S41" s="136" t="str">
        <f>MID($A41,Data!S$9,1)</f>
        <v/>
      </c>
      <c r="T41" s="136" t="str">
        <f>MID($A41,Data!T$9,1)</f>
        <v/>
      </c>
      <c r="U41" s="136" t="str">
        <f>MID($A41,Data!U$9,1)</f>
        <v/>
      </c>
      <c r="V41" s="136" t="str">
        <f>MID($A41,Data!V$9,1)</f>
        <v/>
      </c>
      <c r="W41" s="136" t="str">
        <f>MID($A41,Data!W$9,1)</f>
        <v/>
      </c>
      <c r="X41" s="136" t="str">
        <f>MID($A41,Data!X$9,1)</f>
        <v/>
      </c>
      <c r="Y41" s="136" t="str">
        <f>MID($A41,Data!Y$9,1)</f>
        <v/>
      </c>
      <c r="Z41" s="136" t="str">
        <f>MID($A41,Data!Z$9,1)</f>
        <v/>
      </c>
      <c r="AA41" s="136" t="str">
        <f>MID($A41,Data!AA$9,1)</f>
        <v/>
      </c>
      <c r="AB41" s="136" t="str">
        <f>MID($A41,Data!AB$9,1)</f>
        <v/>
      </c>
      <c r="AC41" s="136" t="str">
        <f>MID($A41,Data!AC$9,1)</f>
        <v/>
      </c>
      <c r="AD41" s="136" t="str">
        <f>MID($A41,Data!AD$9,1)</f>
        <v/>
      </c>
      <c r="AE41" s="136" t="str">
        <f>MID($A41,Data!AE$9,1)</f>
        <v/>
      </c>
      <c r="AF41" s="136" t="str">
        <f>MID($A41,Data!AF$9,1)</f>
        <v/>
      </c>
      <c r="AG41" s="136" t="str">
        <f>MID($A41,Data!AG$9,1)</f>
        <v/>
      </c>
      <c r="AH41" s="136" t="str">
        <f>MID($A41,Data!AH$9,1)</f>
        <v/>
      </c>
      <c r="AI41" s="136" t="str">
        <f>MID($A41,Data!AI$9,1)</f>
        <v/>
      </c>
      <c r="AJ41" s="136" t="str">
        <f>MID($A41,Data!AJ$9,1)</f>
        <v/>
      </c>
      <c r="AK41" s="136" t="str">
        <f>MID($A41,Data!AK$9,1)</f>
        <v/>
      </c>
      <c r="AL41" s="136" t="str">
        <f>MID($A41,Data!AL$9,1)</f>
        <v/>
      </c>
      <c r="AM41" s="136" t="str">
        <f>MID($A41,Data!AM$9,1)</f>
        <v/>
      </c>
      <c r="AN41" s="136" t="str">
        <f>MID($A41,Data!AN$9,1)</f>
        <v/>
      </c>
      <c r="AO41" s="136" t="str">
        <f>MID($A41,Data!AO$9,1)</f>
        <v/>
      </c>
      <c r="AP41" s="136" t="str">
        <f>MID($A41,Data!AP$9,1)</f>
        <v/>
      </c>
      <c r="AQ41" s="136" t="str">
        <f>MID($A41,Data!AQ$9,1)</f>
        <v/>
      </c>
      <c r="AR41" s="136" t="str">
        <f>MID($A41,Data!AR$9,1)</f>
        <v/>
      </c>
      <c r="AS41" s="102"/>
    </row>
    <row r="42" spans="1:45" ht="1.5" customHeight="1" x14ac:dyDescent="0.25">
      <c r="B42" t="s">
        <v>214</v>
      </c>
      <c r="C42" s="255"/>
      <c r="D42" s="209"/>
      <c r="E42" s="9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103"/>
    </row>
    <row r="43" spans="1:45" ht="1.5" customHeight="1" x14ac:dyDescent="0.25">
      <c r="B43" t="s">
        <v>214</v>
      </c>
      <c r="C43" s="255"/>
      <c r="D43" s="210"/>
      <c r="E43" s="6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104"/>
    </row>
    <row r="44" spans="1:45" x14ac:dyDescent="0.25">
      <c r="A44" s="156"/>
      <c r="B44" t="s">
        <v>214</v>
      </c>
      <c r="C44" s="255"/>
      <c r="D44" s="208" t="s">
        <v>181</v>
      </c>
      <c r="E44" s="7"/>
      <c r="F44" s="136" t="str">
        <f>MID($A44,Data!F$9,1)</f>
        <v/>
      </c>
      <c r="G44" s="136" t="str">
        <f>MID($A44,Data!G$9,1)</f>
        <v/>
      </c>
      <c r="H44" s="141" t="s">
        <v>138</v>
      </c>
      <c r="I44" s="136" t="str">
        <f>MID($A44,Data!I$9,1)</f>
        <v/>
      </c>
      <c r="J44" s="136" t="str">
        <f>MID($A44,Data!J$9,1)</f>
        <v/>
      </c>
      <c r="K44" s="141" t="s">
        <v>138</v>
      </c>
      <c r="L44" s="136" t="str">
        <f>MID($A44,Data!L$9,1)</f>
        <v/>
      </c>
      <c r="M44" s="136" t="str">
        <f>MID($A44,Data!M$9,1)</f>
        <v/>
      </c>
      <c r="N44" s="136" t="str">
        <f>MID($A44,Data!N$9,1)</f>
        <v/>
      </c>
      <c r="O44" s="136" t="str">
        <f>MID($A44,Data!O$9,1)</f>
        <v/>
      </c>
      <c r="P44" s="141"/>
      <c r="Q44" s="240" t="s">
        <v>14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205"/>
      <c r="AN44" s="205"/>
      <c r="AO44" s="205"/>
      <c r="AP44" s="205"/>
      <c r="AQ44" s="205"/>
      <c r="AR44" s="205"/>
      <c r="AS44" s="102"/>
    </row>
    <row r="45" spans="1:45" ht="1.5" customHeight="1" x14ac:dyDescent="0.25">
      <c r="B45" t="s">
        <v>214</v>
      </c>
      <c r="C45" s="255"/>
      <c r="D45" s="209"/>
      <c r="E45" s="9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103"/>
    </row>
    <row r="46" spans="1:45" ht="1.5" customHeight="1" x14ac:dyDescent="0.25">
      <c r="B46" t="s">
        <v>214</v>
      </c>
      <c r="C46" s="255"/>
      <c r="D46" s="210"/>
      <c r="E46" s="6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104"/>
    </row>
    <row r="47" spans="1:45" x14ac:dyDescent="0.25">
      <c r="A47" s="156"/>
      <c r="B47" t="s">
        <v>214</v>
      </c>
      <c r="C47" s="255"/>
      <c r="D47" s="208" t="s">
        <v>38</v>
      </c>
      <c r="E47" s="7"/>
      <c r="F47" s="136" t="str">
        <f>MID($A47,Data!F$9,1)</f>
        <v/>
      </c>
      <c r="G47" s="136" t="str">
        <f>MID($A47,Data!G$9,1)</f>
        <v/>
      </c>
      <c r="H47" s="136" t="str">
        <f>MID($A47,Data!H$9,1)</f>
        <v/>
      </c>
      <c r="I47" s="136" t="str">
        <f>MID($A47,Data!I$9,1)</f>
        <v/>
      </c>
      <c r="J47" s="136" t="str">
        <f>MID($A47,Data!J$9,1)</f>
        <v/>
      </c>
      <c r="K47" s="136" t="str">
        <f>MID($A47,Data!K$9,1)</f>
        <v/>
      </c>
      <c r="L47" s="136" t="str">
        <f>MID($A47,Data!L$9,1)</f>
        <v/>
      </c>
      <c r="M47" s="136" t="str">
        <f>MID($A47,Data!M$9,1)</f>
        <v/>
      </c>
      <c r="N47" s="136" t="str">
        <f>MID($A47,Data!N$9,1)</f>
        <v/>
      </c>
      <c r="O47" s="136" t="str">
        <f>MID($A47,Data!O$9,1)</f>
        <v/>
      </c>
      <c r="P47" s="136" t="str">
        <f>MID($A47,Data!P$9,1)</f>
        <v/>
      </c>
      <c r="Q47" s="136" t="str">
        <f>MID($A47,Data!Q$9,1)</f>
        <v/>
      </c>
      <c r="R47" s="136" t="str">
        <f>MID($A47,Data!R$9,1)</f>
        <v/>
      </c>
      <c r="S47" s="136" t="str">
        <f>MID($A47,Data!S$9,1)</f>
        <v/>
      </c>
      <c r="T47" s="136" t="str">
        <f>MID($A47,Data!T$9,1)</f>
        <v/>
      </c>
      <c r="U47" s="136" t="str">
        <f>MID($A47,Data!U$9,1)</f>
        <v/>
      </c>
      <c r="V47" s="136" t="str">
        <f>MID($A47,Data!V$9,1)</f>
        <v/>
      </c>
      <c r="W47" s="136" t="str">
        <f>MID($A47,Data!W$9,1)</f>
        <v/>
      </c>
      <c r="X47" s="136" t="str">
        <f>MID($A47,Data!X$9,1)</f>
        <v/>
      </c>
      <c r="Y47" s="136" t="str">
        <f>MID($A47,Data!Y$9,1)</f>
        <v/>
      </c>
      <c r="Z47" s="136" t="str">
        <f>MID($A47,Data!Z$9,1)</f>
        <v/>
      </c>
      <c r="AA47" s="136" t="str">
        <f>MID($A47,Data!AA$9,1)</f>
        <v/>
      </c>
      <c r="AB47" s="136" t="str">
        <f>MID($A47,Data!AB$9,1)</f>
        <v/>
      </c>
      <c r="AC47" s="136" t="str">
        <f>MID($A47,Data!AC$9,1)</f>
        <v/>
      </c>
      <c r="AD47" s="136" t="str">
        <f>MID($A47,Data!AD$9,1)</f>
        <v/>
      </c>
      <c r="AE47" s="136" t="str">
        <f>MID($A47,Data!AE$9,1)</f>
        <v/>
      </c>
      <c r="AF47" s="136" t="str">
        <f>MID($A47,Data!AF$9,1)</f>
        <v/>
      </c>
      <c r="AG47" s="136" t="str">
        <f>MID($A47,Data!AG$9,1)</f>
        <v/>
      </c>
      <c r="AH47" s="136" t="str">
        <f>MID($A47,Data!AH$9,1)</f>
        <v/>
      </c>
      <c r="AI47" s="136" t="str">
        <f>MID($A47,Data!AI$9,1)</f>
        <v/>
      </c>
      <c r="AJ47" s="205"/>
      <c r="AK47" s="205"/>
      <c r="AL47" s="205"/>
      <c r="AM47" s="205"/>
      <c r="AN47" s="205"/>
      <c r="AO47" s="205"/>
      <c r="AP47" s="205"/>
      <c r="AQ47" s="205"/>
      <c r="AR47" s="205"/>
      <c r="AS47" s="102"/>
    </row>
    <row r="48" spans="1:45" ht="1.5" customHeight="1" x14ac:dyDescent="0.25">
      <c r="B48" t="s">
        <v>214</v>
      </c>
      <c r="C48" s="255"/>
      <c r="D48" s="209"/>
      <c r="E48" s="9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103"/>
    </row>
    <row r="49" spans="1:45" ht="1.5" customHeight="1" x14ac:dyDescent="0.25">
      <c r="B49" t="s">
        <v>214</v>
      </c>
      <c r="C49" s="255"/>
      <c r="D49" s="208"/>
      <c r="E49" s="7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102"/>
    </row>
    <row r="50" spans="1:45" x14ac:dyDescent="0.25">
      <c r="A50" s="156"/>
      <c r="B50" t="s">
        <v>214</v>
      </c>
      <c r="C50" s="255"/>
      <c r="D50" s="208" t="s">
        <v>39</v>
      </c>
      <c r="E50" s="7"/>
      <c r="F50" s="136" t="str">
        <f>MID($A50,Data!F$9,1)</f>
        <v/>
      </c>
      <c r="G50" s="136" t="str">
        <f>MID($A50,Data!G$9,1)</f>
        <v/>
      </c>
      <c r="H50" s="141"/>
      <c r="I50" s="136" t="str">
        <f>MID($A50,Data!I$9,1)</f>
        <v/>
      </c>
      <c r="J50" s="136" t="str">
        <f>MID($A50,Data!J$9,1)</f>
        <v/>
      </c>
      <c r="K50" s="141"/>
      <c r="L50" s="136" t="str">
        <f>MID($A50,Data!L$9,1)</f>
        <v/>
      </c>
      <c r="M50" s="136" t="str">
        <f>MID($A50,Data!M$9,1)</f>
        <v/>
      </c>
      <c r="N50" s="136" t="str">
        <f>MID($A50,Data!N$9,1)</f>
        <v/>
      </c>
      <c r="O50" s="136" t="str">
        <f>MID($A50,Data!O$9,1)</f>
        <v/>
      </c>
      <c r="P50" s="141"/>
      <c r="Q50" s="240" t="s">
        <v>14</v>
      </c>
      <c r="R50" s="141"/>
      <c r="S50" s="141"/>
      <c r="T50" s="141"/>
      <c r="U50" s="141"/>
      <c r="V50" s="141"/>
      <c r="W50" s="141"/>
      <c r="X50" s="141"/>
      <c r="Y50" s="141"/>
      <c r="Z50" s="141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102"/>
    </row>
    <row r="51" spans="1:45" ht="2.25" customHeight="1" x14ac:dyDescent="0.25">
      <c r="B51" t="s">
        <v>214</v>
      </c>
      <c r="C51" s="255"/>
      <c r="D51" s="209"/>
      <c r="E51" s="9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103"/>
    </row>
    <row r="52" spans="1:45" ht="3" customHeight="1" x14ac:dyDescent="0.25">
      <c r="B52" t="s">
        <v>214</v>
      </c>
      <c r="C52" s="255"/>
      <c r="D52" s="208"/>
      <c r="E52" s="7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102"/>
    </row>
    <row r="53" spans="1:45" x14ac:dyDescent="0.2">
      <c r="A53" s="179"/>
      <c r="B53" t="s">
        <v>214</v>
      </c>
      <c r="C53" s="255"/>
      <c r="D53" s="208" t="s">
        <v>178</v>
      </c>
      <c r="E53" s="7"/>
      <c r="F53" s="136" t="str">
        <f>MID($A53,Data!F$9,1)</f>
        <v/>
      </c>
      <c r="G53" s="136" t="str">
        <f>MID($A53,Data!G$9,1)</f>
        <v/>
      </c>
      <c r="H53" s="136" t="str">
        <f>MID($A53,Data!H$9,1)</f>
        <v/>
      </c>
      <c r="I53" s="136" t="str">
        <f>MID($A53,Data!I$9,1)</f>
        <v/>
      </c>
      <c r="J53" s="136" t="str">
        <f>MID($A53,Data!J$9,1)</f>
        <v/>
      </c>
      <c r="K53" s="136" t="str">
        <f>MID($A53,Data!K$9,1)</f>
        <v/>
      </c>
      <c r="L53" s="136" t="str">
        <f>MID($A53,Data!L$9,1)</f>
        <v/>
      </c>
      <c r="M53" s="136" t="str">
        <f>MID($A53,Data!M$9,1)</f>
        <v/>
      </c>
      <c r="N53" s="136" t="str">
        <f>MID($A53,Data!N$9,1)</f>
        <v/>
      </c>
      <c r="O53" s="136" t="str">
        <f>MID($A53,Data!O$9,1)</f>
        <v/>
      </c>
      <c r="P53" s="136" t="str">
        <f>MID($A53,Data!P$9,1)</f>
        <v/>
      </c>
      <c r="Q53" s="136" t="str">
        <f>MID($A53,Data!Q$9,1)</f>
        <v/>
      </c>
      <c r="R53" s="136" t="str">
        <f>MID($A53,Data!R$9,1)</f>
        <v/>
      </c>
      <c r="S53" s="136" t="str">
        <f>MID($A53,Data!S$9,1)</f>
        <v/>
      </c>
      <c r="T53" s="136" t="str">
        <f>MID($A53,Data!T$9,1)</f>
        <v/>
      </c>
      <c r="U53" s="136" t="str">
        <f>MID($A53,Data!U$9,1)</f>
        <v/>
      </c>
      <c r="V53" s="136" t="str">
        <f>MID($A53,Data!V$9,1)</f>
        <v/>
      </c>
      <c r="W53" s="136" t="str">
        <f>MID($A53,Data!W$9,1)</f>
        <v/>
      </c>
      <c r="X53" s="136" t="str">
        <f>MID($A53,Data!X$9,1)</f>
        <v/>
      </c>
      <c r="Y53" s="136" t="str">
        <f>MID($A53,Data!Y$9,1)</f>
        <v/>
      </c>
      <c r="Z53" s="136" t="str">
        <f>MID($A53,Data!Z$9,1)</f>
        <v/>
      </c>
      <c r="AA53" s="136" t="str">
        <f>MID($A53,Data!AA$9,1)</f>
        <v/>
      </c>
      <c r="AB53" s="136" t="str">
        <f>MID($A53,Data!AB$9,1)</f>
        <v/>
      </c>
      <c r="AC53" s="136" t="str">
        <f>MID($A53,Data!AC$9,1)</f>
        <v/>
      </c>
      <c r="AD53" s="136" t="str">
        <f>MID($A53,Data!AD$9,1)</f>
        <v/>
      </c>
      <c r="AE53" s="136" t="str">
        <f>MID($A53,Data!AE$9,1)</f>
        <v/>
      </c>
      <c r="AF53" s="136" t="str">
        <f>MID($A53,Data!AF$9,1)</f>
        <v/>
      </c>
      <c r="AG53" s="136" t="str">
        <f>MID($A53,Data!AG$9,1)</f>
        <v/>
      </c>
      <c r="AH53" s="136" t="str">
        <f>MID($A53,Data!AH$9,1)</f>
        <v/>
      </c>
      <c r="AI53" s="136" t="str">
        <f>MID($A53,Data!AI$9,1)</f>
        <v/>
      </c>
      <c r="AJ53" s="136" t="str">
        <f>MID($A53,Data!AJ$9,1)</f>
        <v/>
      </c>
      <c r="AK53" s="136" t="str">
        <f>MID($A53,Data!AK$9,1)</f>
        <v/>
      </c>
      <c r="AL53" s="136" t="str">
        <f>MID($A53,Data!AL$9,1)</f>
        <v/>
      </c>
      <c r="AM53" s="136" t="str">
        <f>MID($A53,Data!AM$9,1)</f>
        <v/>
      </c>
      <c r="AN53" s="136" t="str">
        <f>MID($A53,Data!AN$9,1)</f>
        <v/>
      </c>
      <c r="AO53" s="136" t="str">
        <f>MID($A53,Data!AO$9,1)</f>
        <v/>
      </c>
      <c r="AP53" s="136" t="str">
        <f>MID($A53,Data!AP$9,1)</f>
        <v/>
      </c>
      <c r="AQ53" s="136" t="str">
        <f>MID($A53,Data!AQ$9,1)</f>
        <v/>
      </c>
      <c r="AR53" s="136" t="str">
        <f>MID($A53,Data!AR$9,1)</f>
        <v/>
      </c>
      <c r="AS53" s="102"/>
    </row>
    <row r="54" spans="1:45" ht="1.5" customHeight="1" x14ac:dyDescent="0.25">
      <c r="B54" t="s">
        <v>214</v>
      </c>
      <c r="C54" s="213"/>
      <c r="D54" s="212"/>
      <c r="E54" s="12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103"/>
    </row>
    <row r="55" spans="1:45" ht="1.5" customHeight="1" x14ac:dyDescent="0.25">
      <c r="B55" t="s">
        <v>214</v>
      </c>
      <c r="C55" s="189"/>
      <c r="D55" s="19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</row>
    <row r="56" spans="1:45" ht="1.5" customHeight="1" x14ac:dyDescent="0.25">
      <c r="B56" t="s">
        <v>214</v>
      </c>
      <c r="C56" s="214"/>
      <c r="D56" s="195"/>
      <c r="E56" s="13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104"/>
    </row>
    <row r="57" spans="1:45" x14ac:dyDescent="0.25">
      <c r="A57" s="156"/>
      <c r="B57" t="s">
        <v>214</v>
      </c>
      <c r="C57" s="255">
        <f>C35+1</f>
        <v>7</v>
      </c>
      <c r="D57" s="208" t="s">
        <v>10</v>
      </c>
      <c r="E57" s="7"/>
      <c r="F57" s="136" t="str">
        <f>MID($A57,Data!F$9,1)</f>
        <v/>
      </c>
      <c r="G57" s="136" t="str">
        <f>MID($A57,Data!G$9,1)</f>
        <v/>
      </c>
      <c r="H57" s="141"/>
      <c r="I57" s="248" t="s">
        <v>180</v>
      </c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102"/>
    </row>
    <row r="58" spans="1:45" ht="1.5" customHeight="1" x14ac:dyDescent="0.25">
      <c r="B58" t="s">
        <v>214</v>
      </c>
      <c r="C58" s="255"/>
      <c r="D58" s="209"/>
      <c r="E58" s="9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103"/>
    </row>
    <row r="59" spans="1:45" ht="1.5" customHeight="1" x14ac:dyDescent="0.25">
      <c r="B59" t="s">
        <v>214</v>
      </c>
      <c r="C59" s="255"/>
      <c r="D59" s="210"/>
      <c r="E59" s="6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104"/>
    </row>
    <row r="60" spans="1:45" x14ac:dyDescent="0.25">
      <c r="A60" s="156"/>
      <c r="B60" t="s">
        <v>214</v>
      </c>
      <c r="C60" s="255"/>
      <c r="D60" s="208" t="s">
        <v>134</v>
      </c>
      <c r="E60" s="7"/>
      <c r="F60" s="136" t="str">
        <f>MID($A60,Data!F$9,1)</f>
        <v/>
      </c>
      <c r="G60" s="136" t="str">
        <f>MID($A60,Data!G$9,1)</f>
        <v/>
      </c>
      <c r="H60" s="136" t="str">
        <f>MID($A60,Data!H$9,1)</f>
        <v/>
      </c>
      <c r="I60" s="136" t="str">
        <f>MID($A60,Data!I$9,1)</f>
        <v/>
      </c>
      <c r="J60" s="136" t="str">
        <f>MID($A60,Data!J$9,1)</f>
        <v/>
      </c>
      <c r="K60" s="136" t="str">
        <f>MID($A60,Data!K$9,1)</f>
        <v/>
      </c>
      <c r="L60" s="136" t="str">
        <f>MID($A60,Data!L$9,1)</f>
        <v/>
      </c>
      <c r="M60" s="136" t="str">
        <f>MID($A60,Data!M$9,1)</f>
        <v/>
      </c>
      <c r="N60" s="136" t="str">
        <f>MID($A60,Data!N$9,1)</f>
        <v/>
      </c>
      <c r="O60" s="136" t="str">
        <f>MID($A60,Data!O$9,1)</f>
        <v/>
      </c>
      <c r="P60" s="136" t="str">
        <f>MID($A60,Data!P$9,1)</f>
        <v/>
      </c>
      <c r="Q60" s="136" t="str">
        <f>MID($A60,Data!Q$9,1)</f>
        <v/>
      </c>
      <c r="R60" s="136" t="str">
        <f>MID($A60,Data!R$9,1)</f>
        <v/>
      </c>
      <c r="S60" s="136" t="str">
        <f>MID($A60,Data!S$9,1)</f>
        <v/>
      </c>
      <c r="T60" s="136" t="str">
        <f>MID($A60,Data!T$9,1)</f>
        <v/>
      </c>
      <c r="U60" s="136" t="str">
        <f>MID($A60,Data!U$9,1)</f>
        <v/>
      </c>
      <c r="V60" s="136" t="str">
        <f>MID($A60,Data!V$9,1)</f>
        <v/>
      </c>
      <c r="W60" s="136" t="str">
        <f>MID($A60,Data!W$9,1)</f>
        <v/>
      </c>
      <c r="X60" s="136" t="str">
        <f>MID($A60,Data!X$9,1)</f>
        <v/>
      </c>
      <c r="Y60" s="136" t="str">
        <f>MID($A60,Data!Y$9,1)</f>
        <v/>
      </c>
      <c r="Z60" s="136" t="str">
        <f>MID($A60,Data!Z$9,1)</f>
        <v/>
      </c>
      <c r="AA60" s="136" t="str">
        <f>MID($A60,Data!AA$9,1)</f>
        <v/>
      </c>
      <c r="AB60" s="136" t="str">
        <f>MID($A60,Data!AB$9,1)</f>
        <v/>
      </c>
      <c r="AC60" s="136" t="str">
        <f>MID($A60,Data!AC$9,1)</f>
        <v/>
      </c>
      <c r="AD60" s="136" t="str">
        <f>MID($A60,Data!AD$9,1)</f>
        <v/>
      </c>
      <c r="AE60" s="136" t="str">
        <f>MID($A60,Data!AE$9,1)</f>
        <v/>
      </c>
      <c r="AF60" s="136" t="str">
        <f>MID($A60,Data!AF$9,1)</f>
        <v/>
      </c>
      <c r="AG60" s="136" t="str">
        <f>MID($A60,Data!AG$9,1)</f>
        <v/>
      </c>
      <c r="AH60" s="136" t="str">
        <f>MID($A60,Data!AH$9,1)</f>
        <v/>
      </c>
      <c r="AI60" s="136" t="str">
        <f>MID($A60,Data!AI$9,1)</f>
        <v/>
      </c>
      <c r="AJ60" s="136" t="str">
        <f>MID($A60,Data!AJ$9,1)</f>
        <v/>
      </c>
      <c r="AK60" s="136" t="str">
        <f>MID($A60,Data!AK$9,1)</f>
        <v/>
      </c>
      <c r="AL60" s="136" t="str">
        <f>MID($A60,Data!AL$9,1)</f>
        <v/>
      </c>
      <c r="AM60" s="136" t="str">
        <f>MID($A60,Data!AM$9,1)</f>
        <v/>
      </c>
      <c r="AN60" s="136" t="str">
        <f>MID($A60,Data!AN$9,1)</f>
        <v/>
      </c>
      <c r="AO60" s="136" t="str">
        <f>MID($A60,Data!AO$9,1)</f>
        <v/>
      </c>
      <c r="AP60" s="136" t="str">
        <f>MID($A60,Data!AP$9,1)</f>
        <v/>
      </c>
      <c r="AQ60" s="136" t="str">
        <f>MID($A60,Data!AQ$9,1)</f>
        <v/>
      </c>
      <c r="AR60" s="136" t="str">
        <f>MID($A60,Data!AR$9,1)</f>
        <v/>
      </c>
      <c r="AS60" s="102"/>
    </row>
    <row r="61" spans="1:45" ht="1.5" customHeight="1" x14ac:dyDescent="0.25">
      <c r="B61" t="s">
        <v>214</v>
      </c>
      <c r="C61" s="255"/>
      <c r="D61" s="209"/>
      <c r="E61" s="9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103"/>
    </row>
    <row r="62" spans="1:45" ht="1.5" customHeight="1" x14ac:dyDescent="0.25">
      <c r="B62" t="s">
        <v>214</v>
      </c>
      <c r="C62" s="255"/>
      <c r="D62" s="210"/>
      <c r="E62" s="6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104"/>
    </row>
    <row r="63" spans="1:45" x14ac:dyDescent="0.25">
      <c r="A63" s="156"/>
      <c r="B63" t="s">
        <v>214</v>
      </c>
      <c r="C63" s="255"/>
      <c r="D63" s="208" t="s">
        <v>41</v>
      </c>
      <c r="E63" s="7"/>
      <c r="F63" s="136" t="str">
        <f>MID($A63,Data!F$9,1)</f>
        <v/>
      </c>
      <c r="G63" s="136" t="str">
        <f>MID($A63,Data!G$9,1)</f>
        <v/>
      </c>
      <c r="H63" s="136" t="str">
        <f>MID($A63,Data!H$9,1)</f>
        <v/>
      </c>
      <c r="I63" s="136" t="str">
        <f>MID($A63,Data!I$9,1)</f>
        <v/>
      </c>
      <c r="J63" s="136" t="str">
        <f>MID($A63,Data!J$9,1)</f>
        <v/>
      </c>
      <c r="K63" s="136" t="str">
        <f>MID($A63,Data!K$9,1)</f>
        <v/>
      </c>
      <c r="L63" s="136" t="str">
        <f>MID($A63,Data!L$9,1)</f>
        <v/>
      </c>
      <c r="M63" s="136" t="str">
        <f>MID($A63,Data!M$9,1)</f>
        <v/>
      </c>
      <c r="N63" s="136" t="str">
        <f>MID($A63,Data!N$9,1)</f>
        <v/>
      </c>
      <c r="O63" s="136" t="str">
        <f>MID($A63,Data!O$9,1)</f>
        <v/>
      </c>
      <c r="P63" s="136" t="str">
        <f>MID($A63,Data!P$9,1)</f>
        <v/>
      </c>
      <c r="Q63" s="136" t="str">
        <f>MID($A63,Data!Q$9,1)</f>
        <v/>
      </c>
      <c r="R63" s="136" t="str">
        <f>MID($A63,Data!R$9,1)</f>
        <v/>
      </c>
      <c r="S63" s="136" t="str">
        <f>MID($A63,Data!S$9,1)</f>
        <v/>
      </c>
      <c r="T63" s="136" t="str">
        <f>MID($A63,Data!T$9,1)</f>
        <v/>
      </c>
      <c r="U63" s="136" t="str">
        <f>MID($A63,Data!U$9,1)</f>
        <v/>
      </c>
      <c r="V63" s="136" t="str">
        <f>MID($A63,Data!V$9,1)</f>
        <v/>
      </c>
      <c r="W63" s="136" t="str">
        <f>MID($A63,Data!W$9,1)</f>
        <v/>
      </c>
      <c r="X63" s="136" t="str">
        <f>MID($A63,Data!X$9,1)</f>
        <v/>
      </c>
      <c r="Y63" s="136" t="str">
        <f>MID($A63,Data!Y$9,1)</f>
        <v/>
      </c>
      <c r="Z63" s="136" t="str">
        <f>MID($A63,Data!Z$9,1)</f>
        <v/>
      </c>
      <c r="AA63" s="136" t="str">
        <f>MID($A63,Data!AA$9,1)</f>
        <v/>
      </c>
      <c r="AB63" s="136" t="str">
        <f>MID($A63,Data!AB$9,1)</f>
        <v/>
      </c>
      <c r="AC63" s="136" t="str">
        <f>MID($A63,Data!AC$9,1)</f>
        <v/>
      </c>
      <c r="AD63" s="136" t="str">
        <f>MID($A63,Data!AD$9,1)</f>
        <v/>
      </c>
      <c r="AE63" s="136" t="str">
        <f>MID($A63,Data!AE$9,1)</f>
        <v/>
      </c>
      <c r="AF63" s="136" t="str">
        <f>MID($A63,Data!AF$9,1)</f>
        <v/>
      </c>
      <c r="AG63" s="136" t="str">
        <f>MID($A63,Data!AG$9,1)</f>
        <v/>
      </c>
      <c r="AH63" s="136" t="str">
        <f>MID($A63,Data!AH$9,1)</f>
        <v/>
      </c>
      <c r="AI63" s="136" t="str">
        <f>MID($A63,Data!AI$9,1)</f>
        <v/>
      </c>
      <c r="AJ63" s="136" t="str">
        <f>MID($A63,Data!AJ$9,1)</f>
        <v/>
      </c>
      <c r="AK63" s="136" t="str">
        <f>MID($A63,Data!AK$9,1)</f>
        <v/>
      </c>
      <c r="AL63" s="136" t="str">
        <f>MID($A63,Data!AL$9,1)</f>
        <v/>
      </c>
      <c r="AM63" s="136" t="str">
        <f>MID($A63,Data!AM$9,1)</f>
        <v/>
      </c>
      <c r="AN63" s="136" t="str">
        <f>MID($A63,Data!AN$9,1)</f>
        <v/>
      </c>
      <c r="AO63" s="136" t="str">
        <f>MID($A63,Data!AO$9,1)</f>
        <v/>
      </c>
      <c r="AP63" s="136" t="str">
        <f>MID($A63,Data!AP$9,1)</f>
        <v/>
      </c>
      <c r="AQ63" s="136" t="str">
        <f>MID($A63,Data!AQ$9,1)</f>
        <v/>
      </c>
      <c r="AR63" s="136" t="str">
        <f>MID($A63,Data!AR$9,1)</f>
        <v/>
      </c>
      <c r="AS63" s="102"/>
    </row>
    <row r="64" spans="1:45" ht="1.5" customHeight="1" x14ac:dyDescent="0.25">
      <c r="B64" t="s">
        <v>214</v>
      </c>
      <c r="C64" s="255"/>
      <c r="D64" s="209"/>
      <c r="E64" s="9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103"/>
    </row>
    <row r="65" spans="1:45" ht="1.5" customHeight="1" x14ac:dyDescent="0.25">
      <c r="B65" t="s">
        <v>214</v>
      </c>
      <c r="C65" s="255"/>
      <c r="D65" s="210"/>
      <c r="E65" s="6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104"/>
    </row>
    <row r="66" spans="1:45" x14ac:dyDescent="0.25">
      <c r="A66" s="156"/>
      <c r="B66" t="s">
        <v>214</v>
      </c>
      <c r="C66" s="255"/>
      <c r="D66" s="208" t="s">
        <v>181</v>
      </c>
      <c r="E66" s="7"/>
      <c r="F66" s="136" t="str">
        <f>MID($A66,Data!F$9,1)</f>
        <v/>
      </c>
      <c r="G66" s="136" t="str">
        <f>MID($A66,Data!G$9,1)</f>
        <v/>
      </c>
      <c r="H66" s="141" t="s">
        <v>138</v>
      </c>
      <c r="I66" s="136" t="str">
        <f>MID($A66,Data!I$9,1)</f>
        <v/>
      </c>
      <c r="J66" s="136" t="str">
        <f>MID($A66,Data!J$9,1)</f>
        <v/>
      </c>
      <c r="K66" s="141" t="s">
        <v>138</v>
      </c>
      <c r="L66" s="136" t="str">
        <f>MID($A66,Data!L$9,1)</f>
        <v/>
      </c>
      <c r="M66" s="136" t="str">
        <f>MID($A66,Data!M$9,1)</f>
        <v/>
      </c>
      <c r="N66" s="136" t="str">
        <f>MID($A66,Data!N$9,1)</f>
        <v/>
      </c>
      <c r="O66" s="136" t="str">
        <f>MID($A66,Data!O$9,1)</f>
        <v/>
      </c>
      <c r="P66" s="141"/>
      <c r="Q66" s="240" t="s">
        <v>14</v>
      </c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205"/>
      <c r="AN66" s="205"/>
      <c r="AO66" s="205"/>
      <c r="AP66" s="205"/>
      <c r="AQ66" s="205"/>
      <c r="AR66" s="205"/>
      <c r="AS66" s="102"/>
    </row>
    <row r="67" spans="1:45" ht="1.5" customHeight="1" x14ac:dyDescent="0.25">
      <c r="B67" t="s">
        <v>214</v>
      </c>
      <c r="C67" s="255"/>
      <c r="D67" s="209"/>
      <c r="E67" s="9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103"/>
    </row>
    <row r="68" spans="1:45" ht="1.5" customHeight="1" x14ac:dyDescent="0.25">
      <c r="B68" t="s">
        <v>214</v>
      </c>
      <c r="C68" s="255"/>
      <c r="D68" s="210"/>
      <c r="E68" s="6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104"/>
    </row>
    <row r="69" spans="1:45" x14ac:dyDescent="0.25">
      <c r="A69" s="156"/>
      <c r="B69" t="s">
        <v>214</v>
      </c>
      <c r="C69" s="255"/>
      <c r="D69" s="208" t="s">
        <v>38</v>
      </c>
      <c r="E69" s="7"/>
      <c r="F69" s="136" t="str">
        <f>MID($A69,Data!F$9,1)</f>
        <v/>
      </c>
      <c r="G69" s="136" t="str">
        <f>MID($A69,Data!G$9,1)</f>
        <v/>
      </c>
      <c r="H69" s="136" t="str">
        <f>MID($A69,Data!H$9,1)</f>
        <v/>
      </c>
      <c r="I69" s="136" t="str">
        <f>MID($A69,Data!I$9,1)</f>
        <v/>
      </c>
      <c r="J69" s="136" t="str">
        <f>MID($A69,Data!J$9,1)</f>
        <v/>
      </c>
      <c r="K69" s="136" t="str">
        <f>MID($A69,Data!K$9,1)</f>
        <v/>
      </c>
      <c r="L69" s="136" t="str">
        <f>MID($A69,Data!L$9,1)</f>
        <v/>
      </c>
      <c r="M69" s="136" t="str">
        <f>MID($A69,Data!M$9,1)</f>
        <v/>
      </c>
      <c r="N69" s="136" t="str">
        <f>MID($A69,Data!N$9,1)</f>
        <v/>
      </c>
      <c r="O69" s="136" t="str">
        <f>MID($A69,Data!O$9,1)</f>
        <v/>
      </c>
      <c r="P69" s="136" t="str">
        <f>MID($A69,Data!P$9,1)</f>
        <v/>
      </c>
      <c r="Q69" s="136" t="str">
        <f>MID($A69,Data!Q$9,1)</f>
        <v/>
      </c>
      <c r="R69" s="136" t="str">
        <f>MID($A69,Data!R$9,1)</f>
        <v/>
      </c>
      <c r="S69" s="136" t="str">
        <f>MID($A69,Data!S$9,1)</f>
        <v/>
      </c>
      <c r="T69" s="136" t="str">
        <f>MID($A69,Data!T$9,1)</f>
        <v/>
      </c>
      <c r="U69" s="136" t="str">
        <f>MID($A69,Data!U$9,1)</f>
        <v/>
      </c>
      <c r="V69" s="136" t="str">
        <f>MID($A69,Data!V$9,1)</f>
        <v/>
      </c>
      <c r="W69" s="136" t="str">
        <f>MID($A69,Data!W$9,1)</f>
        <v/>
      </c>
      <c r="X69" s="136" t="str">
        <f>MID($A69,Data!X$9,1)</f>
        <v/>
      </c>
      <c r="Y69" s="136" t="str">
        <f>MID($A69,Data!Y$9,1)</f>
        <v/>
      </c>
      <c r="Z69" s="136" t="str">
        <f>MID($A69,Data!Z$9,1)</f>
        <v/>
      </c>
      <c r="AA69" s="136" t="str">
        <f>MID($A69,Data!AA$9,1)</f>
        <v/>
      </c>
      <c r="AB69" s="136" t="str">
        <f>MID($A69,Data!AB$9,1)</f>
        <v/>
      </c>
      <c r="AC69" s="136" t="str">
        <f>MID($A69,Data!AC$9,1)</f>
        <v/>
      </c>
      <c r="AD69" s="136" t="str">
        <f>MID($A69,Data!AD$9,1)</f>
        <v/>
      </c>
      <c r="AE69" s="136" t="str">
        <f>MID($A69,Data!AE$9,1)</f>
        <v/>
      </c>
      <c r="AF69" s="136" t="str">
        <f>MID($A69,Data!AF$9,1)</f>
        <v/>
      </c>
      <c r="AG69" s="136" t="str">
        <f>MID($A69,Data!AG$9,1)</f>
        <v/>
      </c>
      <c r="AH69" s="136" t="str">
        <f>MID($A69,Data!AH$9,1)</f>
        <v/>
      </c>
      <c r="AI69" s="136" t="str">
        <f>MID($A69,Data!AI$9,1)</f>
        <v/>
      </c>
      <c r="AJ69" s="205"/>
      <c r="AK69" s="205"/>
      <c r="AL69" s="205"/>
      <c r="AM69" s="205"/>
      <c r="AN69" s="205"/>
      <c r="AO69" s="205"/>
      <c r="AP69" s="205"/>
      <c r="AQ69" s="205"/>
      <c r="AR69" s="205"/>
      <c r="AS69" s="102"/>
    </row>
    <row r="70" spans="1:45" ht="1.5" customHeight="1" x14ac:dyDescent="0.25">
      <c r="B70" t="s">
        <v>214</v>
      </c>
      <c r="C70" s="255"/>
      <c r="D70" s="209"/>
      <c r="E70" s="9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103"/>
    </row>
    <row r="71" spans="1:45" ht="1.5" customHeight="1" x14ac:dyDescent="0.25">
      <c r="B71" t="s">
        <v>214</v>
      </c>
      <c r="C71" s="255"/>
      <c r="D71" s="208"/>
      <c r="E71" s="7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102"/>
    </row>
    <row r="72" spans="1:45" x14ac:dyDescent="0.25">
      <c r="A72" s="156"/>
      <c r="B72" t="s">
        <v>214</v>
      </c>
      <c r="C72" s="255"/>
      <c r="D72" s="208" t="s">
        <v>39</v>
      </c>
      <c r="E72" s="7"/>
      <c r="F72" s="136" t="str">
        <f>MID($A72,Data!F$9,1)</f>
        <v/>
      </c>
      <c r="G72" s="136" t="str">
        <f>MID($A72,Data!G$9,1)</f>
        <v/>
      </c>
      <c r="H72" s="141"/>
      <c r="I72" s="136" t="str">
        <f>MID($A72,Data!I$9,1)</f>
        <v/>
      </c>
      <c r="J72" s="136" t="str">
        <f>MID($A72,Data!J$9,1)</f>
        <v/>
      </c>
      <c r="K72" s="141"/>
      <c r="L72" s="136" t="str">
        <f>MID($A72,Data!L$9,1)</f>
        <v/>
      </c>
      <c r="M72" s="136" t="str">
        <f>MID($A72,Data!M$9,1)</f>
        <v/>
      </c>
      <c r="N72" s="136" t="str">
        <f>MID($A72,Data!N$9,1)</f>
        <v/>
      </c>
      <c r="O72" s="136" t="str">
        <f>MID($A72,Data!O$9,1)</f>
        <v/>
      </c>
      <c r="P72" s="141"/>
      <c r="Q72" s="240" t="s">
        <v>14</v>
      </c>
      <c r="R72" s="141"/>
      <c r="S72" s="141"/>
      <c r="T72" s="141"/>
      <c r="U72" s="141"/>
      <c r="V72" s="141"/>
      <c r="W72" s="141"/>
      <c r="X72" s="141"/>
      <c r="Y72" s="141"/>
      <c r="Z72" s="141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102"/>
    </row>
    <row r="73" spans="1:45" ht="3" customHeight="1" x14ac:dyDescent="0.25">
      <c r="B73" t="s">
        <v>214</v>
      </c>
      <c r="C73" s="255"/>
      <c r="D73" s="209"/>
      <c r="E73" s="9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103"/>
    </row>
    <row r="74" spans="1:45" ht="3" customHeight="1" x14ac:dyDescent="0.25">
      <c r="B74" t="s">
        <v>214</v>
      </c>
      <c r="C74" s="255"/>
      <c r="D74" s="208"/>
      <c r="E74" s="7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102"/>
    </row>
    <row r="75" spans="1:45" x14ac:dyDescent="0.2">
      <c r="A75" s="179"/>
      <c r="B75" t="s">
        <v>214</v>
      </c>
      <c r="C75" s="255"/>
      <c r="D75" s="208" t="s">
        <v>178</v>
      </c>
      <c r="E75" s="7"/>
      <c r="F75" s="136" t="str">
        <f>MID($A75,Data!F$9,1)</f>
        <v/>
      </c>
      <c r="G75" s="136" t="str">
        <f>MID($A75,Data!G$9,1)</f>
        <v/>
      </c>
      <c r="H75" s="136" t="str">
        <f>MID($A75,Data!H$9,1)</f>
        <v/>
      </c>
      <c r="I75" s="136" t="str">
        <f>MID($A75,Data!I$9,1)</f>
        <v/>
      </c>
      <c r="J75" s="136" t="str">
        <f>MID($A75,Data!J$9,1)</f>
        <v/>
      </c>
      <c r="K75" s="136" t="str">
        <f>MID($A75,Data!K$9,1)</f>
        <v/>
      </c>
      <c r="L75" s="136" t="str">
        <f>MID($A75,Data!L$9,1)</f>
        <v/>
      </c>
      <c r="M75" s="136" t="str">
        <f>MID($A75,Data!M$9,1)</f>
        <v/>
      </c>
      <c r="N75" s="136" t="str">
        <f>MID($A75,Data!N$9,1)</f>
        <v/>
      </c>
      <c r="O75" s="136" t="str">
        <f>MID($A75,Data!O$9,1)</f>
        <v/>
      </c>
      <c r="P75" s="136" t="str">
        <f>MID($A75,Data!P$9,1)</f>
        <v/>
      </c>
      <c r="Q75" s="136" t="str">
        <f>MID($A75,Data!Q$9,1)</f>
        <v/>
      </c>
      <c r="R75" s="136" t="str">
        <f>MID($A75,Data!R$9,1)</f>
        <v/>
      </c>
      <c r="S75" s="136" t="str">
        <f>MID($A75,Data!S$9,1)</f>
        <v/>
      </c>
      <c r="T75" s="136" t="str">
        <f>MID($A75,Data!T$9,1)</f>
        <v/>
      </c>
      <c r="U75" s="136" t="str">
        <f>MID($A75,Data!U$9,1)</f>
        <v/>
      </c>
      <c r="V75" s="136" t="str">
        <f>MID($A75,Data!V$9,1)</f>
        <v/>
      </c>
      <c r="W75" s="136" t="str">
        <f>MID($A75,Data!W$9,1)</f>
        <v/>
      </c>
      <c r="X75" s="136" t="str">
        <f>MID($A75,Data!X$9,1)</f>
        <v/>
      </c>
      <c r="Y75" s="136" t="str">
        <f>MID($A75,Data!Y$9,1)</f>
        <v/>
      </c>
      <c r="Z75" s="136" t="str">
        <f>MID($A75,Data!Z$9,1)</f>
        <v/>
      </c>
      <c r="AA75" s="136" t="str">
        <f>MID($A75,Data!AA$9,1)</f>
        <v/>
      </c>
      <c r="AB75" s="136" t="str">
        <f>MID($A75,Data!AB$9,1)</f>
        <v/>
      </c>
      <c r="AC75" s="136" t="str">
        <f>MID($A75,Data!AC$9,1)</f>
        <v/>
      </c>
      <c r="AD75" s="136" t="str">
        <f>MID($A75,Data!AD$9,1)</f>
        <v/>
      </c>
      <c r="AE75" s="136" t="str">
        <f>MID($A75,Data!AE$9,1)</f>
        <v/>
      </c>
      <c r="AF75" s="136" t="str">
        <f>MID($A75,Data!AF$9,1)</f>
        <v/>
      </c>
      <c r="AG75" s="136" t="str">
        <f>MID($A75,Data!AG$9,1)</f>
        <v/>
      </c>
      <c r="AH75" s="136" t="str">
        <f>MID($A75,Data!AH$9,1)</f>
        <v/>
      </c>
      <c r="AI75" s="136" t="str">
        <f>MID($A75,Data!AI$9,1)</f>
        <v/>
      </c>
      <c r="AJ75" s="136" t="str">
        <f>MID($A75,Data!AJ$9,1)</f>
        <v/>
      </c>
      <c r="AK75" s="136" t="str">
        <f>MID($A75,Data!AK$9,1)</f>
        <v/>
      </c>
      <c r="AL75" s="136" t="str">
        <f>MID($A75,Data!AL$9,1)</f>
        <v/>
      </c>
      <c r="AM75" s="136" t="str">
        <f>MID($A75,Data!AM$9,1)</f>
        <v/>
      </c>
      <c r="AN75" s="136" t="str">
        <f>MID($A75,Data!AN$9,1)</f>
        <v/>
      </c>
      <c r="AO75" s="136" t="str">
        <f>MID($A75,Data!AO$9,1)</f>
        <v/>
      </c>
      <c r="AP75" s="136" t="str">
        <f>MID($A75,Data!AP$9,1)</f>
        <v/>
      </c>
      <c r="AQ75" s="136" t="str">
        <f>MID($A75,Data!AQ$9,1)</f>
        <v/>
      </c>
      <c r="AR75" s="136" t="str">
        <f>MID($A75,Data!AR$9,1)</f>
        <v/>
      </c>
      <c r="AS75" s="102"/>
    </row>
    <row r="76" spans="1:45" ht="1.5" customHeight="1" x14ac:dyDescent="0.25">
      <c r="B76" t="s">
        <v>214</v>
      </c>
      <c r="C76" s="213"/>
      <c r="D76" s="212"/>
      <c r="E76" s="12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03"/>
    </row>
    <row r="77" spans="1:45" ht="1.5" customHeight="1" x14ac:dyDescent="0.25">
      <c r="B77" t="s">
        <v>214</v>
      </c>
      <c r="C77" s="189"/>
      <c r="D77" s="19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</row>
    <row r="78" spans="1:45" ht="1.5" customHeight="1" x14ac:dyDescent="0.25">
      <c r="B78" t="s">
        <v>214</v>
      </c>
      <c r="C78" s="214"/>
      <c r="D78" s="195"/>
      <c r="E78" s="13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104"/>
    </row>
    <row r="79" spans="1:45" x14ac:dyDescent="0.25">
      <c r="A79" s="156"/>
      <c r="B79" t="s">
        <v>214</v>
      </c>
      <c r="C79" s="255">
        <f>C57+1</f>
        <v>8</v>
      </c>
      <c r="D79" s="208" t="s">
        <v>10</v>
      </c>
      <c r="E79" s="7"/>
      <c r="F79" s="136" t="str">
        <f>MID($A79,Data!F$9,1)</f>
        <v/>
      </c>
      <c r="G79" s="136" t="str">
        <f>MID($A79,Data!G$9,1)</f>
        <v/>
      </c>
      <c r="H79" s="141"/>
      <c r="I79" s="248" t="s">
        <v>180</v>
      </c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102"/>
    </row>
    <row r="80" spans="1:45" ht="1.5" customHeight="1" x14ac:dyDescent="0.25">
      <c r="B80" t="s">
        <v>214</v>
      </c>
      <c r="C80" s="255"/>
      <c r="D80" s="209"/>
      <c r="E80" s="9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103"/>
    </row>
    <row r="81" spans="1:45" ht="1.5" customHeight="1" x14ac:dyDescent="0.25">
      <c r="B81" t="s">
        <v>214</v>
      </c>
      <c r="C81" s="255"/>
      <c r="D81" s="210"/>
      <c r="E81" s="6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104"/>
    </row>
    <row r="82" spans="1:45" x14ac:dyDescent="0.25">
      <c r="A82" s="156"/>
      <c r="B82" t="s">
        <v>214</v>
      </c>
      <c r="C82" s="255"/>
      <c r="D82" s="208" t="s">
        <v>134</v>
      </c>
      <c r="E82" s="7"/>
      <c r="F82" s="136" t="str">
        <f>MID($A82,Data!F$9,1)</f>
        <v/>
      </c>
      <c r="G82" s="136" t="str">
        <f>MID($A82,Data!G$9,1)</f>
        <v/>
      </c>
      <c r="H82" s="136" t="str">
        <f>MID($A82,Data!H$9,1)</f>
        <v/>
      </c>
      <c r="I82" s="136" t="str">
        <f>MID($A82,Data!I$9,1)</f>
        <v/>
      </c>
      <c r="J82" s="136" t="str">
        <f>MID($A82,Data!J$9,1)</f>
        <v/>
      </c>
      <c r="K82" s="136" t="str">
        <f>MID($A82,Data!K$9,1)</f>
        <v/>
      </c>
      <c r="L82" s="136" t="str">
        <f>MID($A82,Data!L$9,1)</f>
        <v/>
      </c>
      <c r="M82" s="136" t="str">
        <f>MID($A82,Data!M$9,1)</f>
        <v/>
      </c>
      <c r="N82" s="136" t="str">
        <f>MID($A82,Data!N$9,1)</f>
        <v/>
      </c>
      <c r="O82" s="136" t="str">
        <f>MID($A82,Data!O$9,1)</f>
        <v/>
      </c>
      <c r="P82" s="136" t="str">
        <f>MID($A82,Data!P$9,1)</f>
        <v/>
      </c>
      <c r="Q82" s="136" t="str">
        <f>MID($A82,Data!Q$9,1)</f>
        <v/>
      </c>
      <c r="R82" s="136" t="str">
        <f>MID($A82,Data!R$9,1)</f>
        <v/>
      </c>
      <c r="S82" s="136" t="str">
        <f>MID($A82,Data!S$9,1)</f>
        <v/>
      </c>
      <c r="T82" s="136" t="str">
        <f>MID($A82,Data!T$9,1)</f>
        <v/>
      </c>
      <c r="U82" s="136" t="str">
        <f>MID($A82,Data!U$9,1)</f>
        <v/>
      </c>
      <c r="V82" s="136" t="str">
        <f>MID($A82,Data!V$9,1)</f>
        <v/>
      </c>
      <c r="W82" s="136" t="str">
        <f>MID($A82,Data!W$9,1)</f>
        <v/>
      </c>
      <c r="X82" s="136" t="str">
        <f>MID($A82,Data!X$9,1)</f>
        <v/>
      </c>
      <c r="Y82" s="136" t="str">
        <f>MID($A82,Data!Y$9,1)</f>
        <v/>
      </c>
      <c r="Z82" s="136" t="str">
        <f>MID($A82,Data!Z$9,1)</f>
        <v/>
      </c>
      <c r="AA82" s="136" t="str">
        <f>MID($A82,Data!AA$9,1)</f>
        <v/>
      </c>
      <c r="AB82" s="136" t="str">
        <f>MID($A82,Data!AB$9,1)</f>
        <v/>
      </c>
      <c r="AC82" s="136" t="str">
        <f>MID($A82,Data!AC$9,1)</f>
        <v/>
      </c>
      <c r="AD82" s="136" t="str">
        <f>MID($A82,Data!AD$9,1)</f>
        <v/>
      </c>
      <c r="AE82" s="136" t="str">
        <f>MID($A82,Data!AE$9,1)</f>
        <v/>
      </c>
      <c r="AF82" s="136" t="str">
        <f>MID($A82,Data!AF$9,1)</f>
        <v/>
      </c>
      <c r="AG82" s="136" t="str">
        <f>MID($A82,Data!AG$9,1)</f>
        <v/>
      </c>
      <c r="AH82" s="136" t="str">
        <f>MID($A82,Data!AH$9,1)</f>
        <v/>
      </c>
      <c r="AI82" s="136" t="str">
        <f>MID($A82,Data!AI$9,1)</f>
        <v/>
      </c>
      <c r="AJ82" s="136" t="str">
        <f>MID($A82,Data!AJ$9,1)</f>
        <v/>
      </c>
      <c r="AK82" s="136" t="str">
        <f>MID($A82,Data!AK$9,1)</f>
        <v/>
      </c>
      <c r="AL82" s="136" t="str">
        <f>MID($A82,Data!AL$9,1)</f>
        <v/>
      </c>
      <c r="AM82" s="136" t="str">
        <f>MID($A82,Data!AM$9,1)</f>
        <v/>
      </c>
      <c r="AN82" s="136" t="str">
        <f>MID($A82,Data!AN$9,1)</f>
        <v/>
      </c>
      <c r="AO82" s="136" t="str">
        <f>MID($A82,Data!AO$9,1)</f>
        <v/>
      </c>
      <c r="AP82" s="136" t="str">
        <f>MID($A82,Data!AP$9,1)</f>
        <v/>
      </c>
      <c r="AQ82" s="136" t="str">
        <f>MID($A82,Data!AQ$9,1)</f>
        <v/>
      </c>
      <c r="AR82" s="136" t="str">
        <f>MID($A82,Data!AR$9,1)</f>
        <v/>
      </c>
      <c r="AS82" s="102"/>
    </row>
    <row r="83" spans="1:45" ht="1.5" customHeight="1" x14ac:dyDescent="0.25">
      <c r="B83" t="s">
        <v>214</v>
      </c>
      <c r="C83" s="255"/>
      <c r="D83" s="209"/>
      <c r="E83" s="9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103"/>
    </row>
    <row r="84" spans="1:45" ht="1.5" customHeight="1" x14ac:dyDescent="0.25">
      <c r="B84" t="s">
        <v>214</v>
      </c>
      <c r="C84" s="255"/>
      <c r="D84" s="210"/>
      <c r="E84" s="6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104"/>
    </row>
    <row r="85" spans="1:45" x14ac:dyDescent="0.25">
      <c r="A85" s="156"/>
      <c r="B85" t="s">
        <v>214</v>
      </c>
      <c r="C85" s="255"/>
      <c r="D85" s="208" t="s">
        <v>41</v>
      </c>
      <c r="E85" s="7"/>
      <c r="F85" s="136" t="str">
        <f>MID($A85,Data!F$9,1)</f>
        <v/>
      </c>
      <c r="G85" s="136" t="str">
        <f>MID($A85,Data!G$9,1)</f>
        <v/>
      </c>
      <c r="H85" s="136" t="str">
        <f>MID($A85,Data!H$9,1)</f>
        <v/>
      </c>
      <c r="I85" s="136" t="str">
        <f>MID($A85,Data!I$9,1)</f>
        <v/>
      </c>
      <c r="J85" s="136" t="str">
        <f>MID($A85,Data!J$9,1)</f>
        <v/>
      </c>
      <c r="K85" s="136" t="str">
        <f>MID($A85,Data!K$9,1)</f>
        <v/>
      </c>
      <c r="L85" s="136" t="str">
        <f>MID($A85,Data!L$9,1)</f>
        <v/>
      </c>
      <c r="M85" s="136" t="str">
        <f>MID($A85,Data!M$9,1)</f>
        <v/>
      </c>
      <c r="N85" s="136" t="str">
        <f>MID($A85,Data!N$9,1)</f>
        <v/>
      </c>
      <c r="O85" s="136" t="str">
        <f>MID($A85,Data!O$9,1)</f>
        <v/>
      </c>
      <c r="P85" s="136" t="str">
        <f>MID($A85,Data!P$9,1)</f>
        <v/>
      </c>
      <c r="Q85" s="136" t="str">
        <f>MID($A85,Data!Q$9,1)</f>
        <v/>
      </c>
      <c r="R85" s="136" t="str">
        <f>MID($A85,Data!R$9,1)</f>
        <v/>
      </c>
      <c r="S85" s="136" t="str">
        <f>MID($A85,Data!S$9,1)</f>
        <v/>
      </c>
      <c r="T85" s="136" t="str">
        <f>MID($A85,Data!T$9,1)</f>
        <v/>
      </c>
      <c r="U85" s="136" t="str">
        <f>MID($A85,Data!U$9,1)</f>
        <v/>
      </c>
      <c r="V85" s="136" t="str">
        <f>MID($A85,Data!V$9,1)</f>
        <v/>
      </c>
      <c r="W85" s="136" t="str">
        <f>MID($A85,Data!W$9,1)</f>
        <v/>
      </c>
      <c r="X85" s="136" t="str">
        <f>MID($A85,Data!X$9,1)</f>
        <v/>
      </c>
      <c r="Y85" s="136" t="str">
        <f>MID($A85,Data!Y$9,1)</f>
        <v/>
      </c>
      <c r="Z85" s="136" t="str">
        <f>MID($A85,Data!Z$9,1)</f>
        <v/>
      </c>
      <c r="AA85" s="136" t="str">
        <f>MID($A85,Data!AA$9,1)</f>
        <v/>
      </c>
      <c r="AB85" s="136" t="str">
        <f>MID($A85,Data!AB$9,1)</f>
        <v/>
      </c>
      <c r="AC85" s="136" t="str">
        <f>MID($A85,Data!AC$9,1)</f>
        <v/>
      </c>
      <c r="AD85" s="136" t="str">
        <f>MID($A85,Data!AD$9,1)</f>
        <v/>
      </c>
      <c r="AE85" s="136" t="str">
        <f>MID($A85,Data!AE$9,1)</f>
        <v/>
      </c>
      <c r="AF85" s="136" t="str">
        <f>MID($A85,Data!AF$9,1)</f>
        <v/>
      </c>
      <c r="AG85" s="136" t="str">
        <f>MID($A85,Data!AG$9,1)</f>
        <v/>
      </c>
      <c r="AH85" s="136" t="str">
        <f>MID($A85,Data!AH$9,1)</f>
        <v/>
      </c>
      <c r="AI85" s="136" t="str">
        <f>MID($A85,Data!AI$9,1)</f>
        <v/>
      </c>
      <c r="AJ85" s="136" t="str">
        <f>MID($A85,Data!AJ$9,1)</f>
        <v/>
      </c>
      <c r="AK85" s="136" t="str">
        <f>MID($A85,Data!AK$9,1)</f>
        <v/>
      </c>
      <c r="AL85" s="136" t="str">
        <f>MID($A85,Data!AL$9,1)</f>
        <v/>
      </c>
      <c r="AM85" s="136" t="str">
        <f>MID($A85,Data!AM$9,1)</f>
        <v/>
      </c>
      <c r="AN85" s="136" t="str">
        <f>MID($A85,Data!AN$9,1)</f>
        <v/>
      </c>
      <c r="AO85" s="136" t="str">
        <f>MID($A85,Data!AO$9,1)</f>
        <v/>
      </c>
      <c r="AP85" s="136" t="str">
        <f>MID($A85,Data!AP$9,1)</f>
        <v/>
      </c>
      <c r="AQ85" s="136" t="str">
        <f>MID($A85,Data!AQ$9,1)</f>
        <v/>
      </c>
      <c r="AR85" s="136" t="str">
        <f>MID($A85,Data!AR$9,1)</f>
        <v/>
      </c>
      <c r="AS85" s="102"/>
    </row>
    <row r="86" spans="1:45" ht="1.5" customHeight="1" x14ac:dyDescent="0.25">
      <c r="B86" t="s">
        <v>214</v>
      </c>
      <c r="C86" s="255"/>
      <c r="D86" s="209"/>
      <c r="E86" s="9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103"/>
    </row>
    <row r="87" spans="1:45" ht="1.5" customHeight="1" x14ac:dyDescent="0.25">
      <c r="B87" t="s">
        <v>214</v>
      </c>
      <c r="C87" s="255"/>
      <c r="D87" s="210"/>
      <c r="E87" s="6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35"/>
      <c r="AL87" s="235"/>
      <c r="AM87" s="235"/>
      <c r="AN87" s="235"/>
      <c r="AO87" s="235"/>
      <c r="AP87" s="235"/>
      <c r="AQ87" s="235"/>
      <c r="AR87" s="235"/>
      <c r="AS87" s="104"/>
    </row>
    <row r="88" spans="1:45" x14ac:dyDescent="0.25">
      <c r="A88" s="156"/>
      <c r="B88" t="s">
        <v>214</v>
      </c>
      <c r="C88" s="255"/>
      <c r="D88" s="208" t="s">
        <v>181</v>
      </c>
      <c r="E88" s="7"/>
      <c r="F88" s="136" t="str">
        <f>MID($A88,Data!F$9,1)</f>
        <v/>
      </c>
      <c r="G88" s="136" t="str">
        <f>MID($A88,Data!G$9,1)</f>
        <v/>
      </c>
      <c r="H88" s="141" t="s">
        <v>138</v>
      </c>
      <c r="I88" s="136" t="str">
        <f>MID($A88,Data!I$9,1)</f>
        <v/>
      </c>
      <c r="J88" s="136" t="str">
        <f>MID($A88,Data!J$9,1)</f>
        <v/>
      </c>
      <c r="K88" s="141" t="s">
        <v>138</v>
      </c>
      <c r="L88" s="136" t="str">
        <f>MID($A88,Data!L$9,1)</f>
        <v/>
      </c>
      <c r="M88" s="136" t="str">
        <f>MID($A88,Data!M$9,1)</f>
        <v/>
      </c>
      <c r="N88" s="136" t="str">
        <f>MID($A88,Data!N$9,1)</f>
        <v/>
      </c>
      <c r="O88" s="136" t="str">
        <f>MID($A88,Data!O$9,1)</f>
        <v/>
      </c>
      <c r="P88" s="141"/>
      <c r="Q88" s="240" t="s">
        <v>14</v>
      </c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205"/>
      <c r="AN88" s="205"/>
      <c r="AO88" s="205"/>
      <c r="AP88" s="205"/>
      <c r="AQ88" s="205"/>
      <c r="AR88" s="205"/>
      <c r="AS88" s="102"/>
    </row>
    <row r="89" spans="1:45" ht="1.5" customHeight="1" x14ac:dyDescent="0.25">
      <c r="B89" t="s">
        <v>214</v>
      </c>
      <c r="C89" s="255"/>
      <c r="D89" s="209"/>
      <c r="E89" s="9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103"/>
    </row>
    <row r="90" spans="1:45" ht="1.5" customHeight="1" x14ac:dyDescent="0.25">
      <c r="B90" t="s">
        <v>214</v>
      </c>
      <c r="C90" s="255"/>
      <c r="D90" s="210"/>
      <c r="E90" s="6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235"/>
      <c r="AQ90" s="235"/>
      <c r="AR90" s="235"/>
      <c r="AS90" s="104"/>
    </row>
    <row r="91" spans="1:45" x14ac:dyDescent="0.25">
      <c r="A91" s="156"/>
      <c r="B91" t="s">
        <v>214</v>
      </c>
      <c r="C91" s="255"/>
      <c r="D91" s="208" t="s">
        <v>38</v>
      </c>
      <c r="E91" s="7"/>
      <c r="F91" s="136" t="str">
        <f>MID($A91,Data!F$9,1)</f>
        <v/>
      </c>
      <c r="G91" s="136" t="str">
        <f>MID($A91,Data!G$9,1)</f>
        <v/>
      </c>
      <c r="H91" s="136" t="str">
        <f>MID($A91,Data!H$9,1)</f>
        <v/>
      </c>
      <c r="I91" s="136" t="str">
        <f>MID($A91,Data!I$9,1)</f>
        <v/>
      </c>
      <c r="J91" s="136" t="str">
        <f>MID($A91,Data!J$9,1)</f>
        <v/>
      </c>
      <c r="K91" s="136" t="str">
        <f>MID($A91,Data!K$9,1)</f>
        <v/>
      </c>
      <c r="L91" s="136" t="str">
        <f>MID($A91,Data!L$9,1)</f>
        <v/>
      </c>
      <c r="M91" s="136" t="str">
        <f>MID($A91,Data!M$9,1)</f>
        <v/>
      </c>
      <c r="N91" s="136" t="str">
        <f>MID($A91,Data!N$9,1)</f>
        <v/>
      </c>
      <c r="O91" s="136" t="str">
        <f>MID($A91,Data!O$9,1)</f>
        <v/>
      </c>
      <c r="P91" s="136" t="str">
        <f>MID($A91,Data!P$9,1)</f>
        <v/>
      </c>
      <c r="Q91" s="136" t="str">
        <f>MID($A91,Data!Q$9,1)</f>
        <v/>
      </c>
      <c r="R91" s="136" t="str">
        <f>MID($A91,Data!R$9,1)</f>
        <v/>
      </c>
      <c r="S91" s="136" t="str">
        <f>MID($A91,Data!S$9,1)</f>
        <v/>
      </c>
      <c r="T91" s="136" t="str">
        <f>MID($A91,Data!T$9,1)</f>
        <v/>
      </c>
      <c r="U91" s="136" t="str">
        <f>MID($A91,Data!U$9,1)</f>
        <v/>
      </c>
      <c r="V91" s="136" t="str">
        <f>MID($A91,Data!V$9,1)</f>
        <v/>
      </c>
      <c r="W91" s="136" t="str">
        <f>MID($A91,Data!W$9,1)</f>
        <v/>
      </c>
      <c r="X91" s="136" t="str">
        <f>MID($A91,Data!X$9,1)</f>
        <v/>
      </c>
      <c r="Y91" s="136" t="str">
        <f>MID($A91,Data!Y$9,1)</f>
        <v/>
      </c>
      <c r="Z91" s="136" t="str">
        <f>MID($A91,Data!Z$9,1)</f>
        <v/>
      </c>
      <c r="AA91" s="136" t="str">
        <f>MID($A91,Data!AA$9,1)</f>
        <v/>
      </c>
      <c r="AB91" s="136" t="str">
        <f>MID($A91,Data!AB$9,1)</f>
        <v/>
      </c>
      <c r="AC91" s="136" t="str">
        <f>MID($A91,Data!AC$9,1)</f>
        <v/>
      </c>
      <c r="AD91" s="136" t="str">
        <f>MID($A91,Data!AD$9,1)</f>
        <v/>
      </c>
      <c r="AE91" s="136" t="str">
        <f>MID($A91,Data!AE$9,1)</f>
        <v/>
      </c>
      <c r="AF91" s="136" t="str">
        <f>MID($A91,Data!AF$9,1)</f>
        <v/>
      </c>
      <c r="AG91" s="136" t="str">
        <f>MID($A91,Data!AG$9,1)</f>
        <v/>
      </c>
      <c r="AH91" s="136" t="str">
        <f>MID($A91,Data!AH$9,1)</f>
        <v/>
      </c>
      <c r="AI91" s="136" t="str">
        <f>MID($A91,Data!AI$9,1)</f>
        <v/>
      </c>
      <c r="AJ91" s="205"/>
      <c r="AK91" s="205"/>
      <c r="AL91" s="205"/>
      <c r="AM91" s="205"/>
      <c r="AN91" s="205"/>
      <c r="AO91" s="205"/>
      <c r="AP91" s="205"/>
      <c r="AQ91" s="205"/>
      <c r="AR91" s="205"/>
      <c r="AS91" s="102"/>
    </row>
    <row r="92" spans="1:45" ht="1.5" customHeight="1" x14ac:dyDescent="0.25">
      <c r="B92" t="s">
        <v>214</v>
      </c>
      <c r="C92" s="255"/>
      <c r="D92" s="209"/>
      <c r="E92" s="9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103"/>
    </row>
    <row r="93" spans="1:45" ht="1.5" customHeight="1" x14ac:dyDescent="0.25">
      <c r="B93" t="s">
        <v>214</v>
      </c>
      <c r="C93" s="255"/>
      <c r="D93" s="208"/>
      <c r="E93" s="7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102"/>
    </row>
    <row r="94" spans="1:45" x14ac:dyDescent="0.25">
      <c r="A94" s="156"/>
      <c r="B94" t="s">
        <v>214</v>
      </c>
      <c r="C94" s="255"/>
      <c r="D94" s="208" t="s">
        <v>39</v>
      </c>
      <c r="E94" s="7"/>
      <c r="F94" s="136" t="str">
        <f>MID($A94,Data!F$9,1)</f>
        <v/>
      </c>
      <c r="G94" s="136" t="str">
        <f>MID($A94,Data!G$9,1)</f>
        <v/>
      </c>
      <c r="H94" s="141"/>
      <c r="I94" s="136" t="str">
        <f>MID($A94,Data!I$9,1)</f>
        <v/>
      </c>
      <c r="J94" s="136" t="str">
        <f>MID($A94,Data!J$9,1)</f>
        <v/>
      </c>
      <c r="K94" s="141"/>
      <c r="L94" s="136" t="str">
        <f>MID($A94,Data!L$9,1)</f>
        <v/>
      </c>
      <c r="M94" s="136" t="str">
        <f>MID($A94,Data!M$9,1)</f>
        <v/>
      </c>
      <c r="N94" s="136" t="str">
        <f>MID($A94,Data!N$9,1)</f>
        <v/>
      </c>
      <c r="O94" s="136" t="str">
        <f>MID($A94,Data!O$9,1)</f>
        <v/>
      </c>
      <c r="P94" s="141"/>
      <c r="Q94" s="240" t="s">
        <v>14</v>
      </c>
      <c r="R94" s="141"/>
      <c r="S94" s="141"/>
      <c r="T94" s="141"/>
      <c r="U94" s="141"/>
      <c r="V94" s="141"/>
      <c r="W94" s="141"/>
      <c r="X94" s="141"/>
      <c r="Y94" s="141"/>
      <c r="Z94" s="141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102"/>
    </row>
    <row r="95" spans="1:45" ht="3" customHeight="1" x14ac:dyDescent="0.25">
      <c r="B95" t="s">
        <v>214</v>
      </c>
      <c r="C95" s="255"/>
      <c r="D95" s="209"/>
      <c r="E95" s="9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103"/>
    </row>
    <row r="96" spans="1:45" ht="2.25" customHeight="1" x14ac:dyDescent="0.25">
      <c r="B96" t="s">
        <v>214</v>
      </c>
      <c r="C96" s="255"/>
      <c r="D96" s="208"/>
      <c r="E96" s="7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102"/>
    </row>
    <row r="97" spans="1:45" x14ac:dyDescent="0.2">
      <c r="A97" s="179"/>
      <c r="B97" t="s">
        <v>214</v>
      </c>
      <c r="C97" s="255"/>
      <c r="D97" s="208" t="s">
        <v>178</v>
      </c>
      <c r="E97" s="7"/>
      <c r="F97" s="136" t="str">
        <f>MID($A97,Data!F$9,1)</f>
        <v/>
      </c>
      <c r="G97" s="136" t="str">
        <f>MID($A97,Data!G$9,1)</f>
        <v/>
      </c>
      <c r="H97" s="136" t="str">
        <f>MID($A97,Data!H$9,1)</f>
        <v/>
      </c>
      <c r="I97" s="136" t="str">
        <f>MID($A97,Data!I$9,1)</f>
        <v/>
      </c>
      <c r="J97" s="136" t="str">
        <f>MID($A97,Data!J$9,1)</f>
        <v/>
      </c>
      <c r="K97" s="136" t="str">
        <f>MID($A97,Data!K$9,1)</f>
        <v/>
      </c>
      <c r="L97" s="136" t="str">
        <f>MID($A97,Data!L$9,1)</f>
        <v/>
      </c>
      <c r="M97" s="136" t="str">
        <f>MID($A97,Data!M$9,1)</f>
        <v/>
      </c>
      <c r="N97" s="136" t="str">
        <f>MID($A97,Data!N$9,1)</f>
        <v/>
      </c>
      <c r="O97" s="136" t="str">
        <f>MID($A97,Data!O$9,1)</f>
        <v/>
      </c>
      <c r="P97" s="136" t="str">
        <f>MID($A97,Data!P$9,1)</f>
        <v/>
      </c>
      <c r="Q97" s="136" t="str">
        <f>MID($A97,Data!Q$9,1)</f>
        <v/>
      </c>
      <c r="R97" s="136" t="str">
        <f>MID($A97,Data!R$9,1)</f>
        <v/>
      </c>
      <c r="S97" s="136" t="str">
        <f>MID($A97,Data!S$9,1)</f>
        <v/>
      </c>
      <c r="T97" s="136" t="str">
        <f>MID($A97,Data!T$9,1)</f>
        <v/>
      </c>
      <c r="U97" s="136" t="str">
        <f>MID($A97,Data!U$9,1)</f>
        <v/>
      </c>
      <c r="V97" s="136" t="str">
        <f>MID($A97,Data!V$9,1)</f>
        <v/>
      </c>
      <c r="W97" s="136" t="str">
        <f>MID($A97,Data!W$9,1)</f>
        <v/>
      </c>
      <c r="X97" s="136" t="str">
        <f>MID($A97,Data!X$9,1)</f>
        <v/>
      </c>
      <c r="Y97" s="136" t="str">
        <f>MID($A97,Data!Y$9,1)</f>
        <v/>
      </c>
      <c r="Z97" s="136" t="str">
        <f>MID($A97,Data!Z$9,1)</f>
        <v/>
      </c>
      <c r="AA97" s="136" t="str">
        <f>MID($A97,Data!AA$9,1)</f>
        <v/>
      </c>
      <c r="AB97" s="136" t="str">
        <f>MID($A97,Data!AB$9,1)</f>
        <v/>
      </c>
      <c r="AC97" s="136" t="str">
        <f>MID($A97,Data!AC$9,1)</f>
        <v/>
      </c>
      <c r="AD97" s="136" t="str">
        <f>MID($A97,Data!AD$9,1)</f>
        <v/>
      </c>
      <c r="AE97" s="136" t="str">
        <f>MID($A97,Data!AE$9,1)</f>
        <v/>
      </c>
      <c r="AF97" s="136" t="str">
        <f>MID($A97,Data!AF$9,1)</f>
        <v/>
      </c>
      <c r="AG97" s="136" t="str">
        <f>MID($A97,Data!AG$9,1)</f>
        <v/>
      </c>
      <c r="AH97" s="136" t="str">
        <f>MID($A97,Data!AH$9,1)</f>
        <v/>
      </c>
      <c r="AI97" s="136" t="str">
        <f>MID($A97,Data!AI$9,1)</f>
        <v/>
      </c>
      <c r="AJ97" s="136" t="str">
        <f>MID($A97,Data!AJ$9,1)</f>
        <v/>
      </c>
      <c r="AK97" s="136" t="str">
        <f>MID($A97,Data!AK$9,1)</f>
        <v/>
      </c>
      <c r="AL97" s="136" t="str">
        <f>MID($A97,Data!AL$9,1)</f>
        <v/>
      </c>
      <c r="AM97" s="136" t="str">
        <f>MID($A97,Data!AM$9,1)</f>
        <v/>
      </c>
      <c r="AN97" s="136" t="str">
        <f>MID($A97,Data!AN$9,1)</f>
        <v/>
      </c>
      <c r="AO97" s="136" t="str">
        <f>MID($A97,Data!AO$9,1)</f>
        <v/>
      </c>
      <c r="AP97" s="136" t="str">
        <f>MID($A97,Data!AP$9,1)</f>
        <v/>
      </c>
      <c r="AQ97" s="136" t="str">
        <f>MID($A97,Data!AQ$9,1)</f>
        <v/>
      </c>
      <c r="AR97" s="136" t="str">
        <f>MID($A97,Data!AR$9,1)</f>
        <v/>
      </c>
      <c r="AS97" s="102"/>
    </row>
    <row r="98" spans="1:45" ht="1.5" customHeight="1" x14ac:dyDescent="0.25">
      <c r="B98" t="s">
        <v>214</v>
      </c>
      <c r="C98" s="53"/>
      <c r="D98" s="1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8"/>
    </row>
    <row r="99" spans="1:45" ht="1.5" customHeight="1" x14ac:dyDescent="0.25">
      <c r="B99" t="s">
        <v>214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</row>
    <row r="100" spans="1:45" s="28" customFormat="1" ht="1.5" customHeight="1" x14ac:dyDescent="0.25">
      <c r="A100" s="256"/>
      <c r="B100" s="28" t="s">
        <v>214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</row>
    <row r="101" spans="1:45" x14ac:dyDescent="0.25">
      <c r="B101" t="s">
        <v>214</v>
      </c>
    </row>
    <row r="102" spans="1:45" x14ac:dyDescent="0.25">
      <c r="B102" t="s">
        <v>214</v>
      </c>
    </row>
    <row r="103" spans="1:45" x14ac:dyDescent="0.25">
      <c r="B103" t="s">
        <v>214</v>
      </c>
    </row>
    <row r="104" spans="1:45" x14ac:dyDescent="0.25">
      <c r="B104" t="s">
        <v>214</v>
      </c>
    </row>
    <row r="105" spans="1:45" x14ac:dyDescent="0.25">
      <c r="B105" t="s">
        <v>214</v>
      </c>
    </row>
    <row r="106" spans="1:45" x14ac:dyDescent="0.25">
      <c r="B106" t="s">
        <v>214</v>
      </c>
    </row>
    <row r="107" spans="1:45" x14ac:dyDescent="0.25">
      <c r="B107" t="s">
        <v>214</v>
      </c>
    </row>
    <row r="108" spans="1:45" x14ac:dyDescent="0.25">
      <c r="B108" t="s">
        <v>214</v>
      </c>
    </row>
    <row r="109" spans="1:45" x14ac:dyDescent="0.25">
      <c r="B109" t="s">
        <v>214</v>
      </c>
    </row>
    <row r="110" spans="1:45" x14ac:dyDescent="0.25">
      <c r="B110" t="s">
        <v>214</v>
      </c>
    </row>
    <row r="111" spans="1:45" x14ac:dyDescent="0.25">
      <c r="B111" t="s">
        <v>214</v>
      </c>
    </row>
    <row r="112" spans="1:45" x14ac:dyDescent="0.25">
      <c r="B112" t="s">
        <v>214</v>
      </c>
    </row>
    <row r="113" spans="2:2" x14ac:dyDescent="0.25">
      <c r="B113" t="s">
        <v>214</v>
      </c>
    </row>
    <row r="114" spans="2:2" x14ac:dyDescent="0.25">
      <c r="B114" t="s">
        <v>214</v>
      </c>
    </row>
  </sheetData>
  <sheetProtection sheet="1" objects="1" scenarios="1" selectLockedCells="1"/>
  <mergeCells count="2">
    <mergeCell ref="A3:A11"/>
    <mergeCell ref="C5:AT5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paperSize="9" scale="9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T114"/>
  <sheetViews>
    <sheetView showGridLines="0" topLeftCell="A13" zoomScaleSheetLayoutView="75" workbookViewId="0">
      <selection activeCell="A13" sqref="A13"/>
    </sheetView>
  </sheetViews>
  <sheetFormatPr defaultColWidth="8.85546875" defaultRowHeight="13.5" x14ac:dyDescent="0.25"/>
  <cols>
    <col min="1" max="1" width="52.85546875" style="144" customWidth="1"/>
    <col min="2" max="2" width="1.42578125" customWidth="1"/>
    <col min="3" max="3" width="3.42578125" customWidth="1"/>
    <col min="4" max="4" width="31.85546875" customWidth="1"/>
    <col min="5" max="5" width="1.7109375" customWidth="1"/>
    <col min="6" max="44" width="2.28515625" customWidth="1"/>
    <col min="46" max="46" width="2.28515625" customWidth="1"/>
  </cols>
  <sheetData>
    <row r="1" spans="1:46" ht="16.5" customHeight="1" x14ac:dyDescent="0.25">
      <c r="B1" t="s">
        <v>214</v>
      </c>
    </row>
    <row r="2" spans="1:46" ht="15.75" x14ac:dyDescent="0.25">
      <c r="A2" s="150" t="str">
        <f>Data!$A$2</f>
        <v>Data asli diisikan di Kolom A</v>
      </c>
      <c r="B2" t="s">
        <v>214</v>
      </c>
      <c r="C2" s="14" t="s">
        <v>162</v>
      </c>
      <c r="AP2" s="14" t="s">
        <v>49</v>
      </c>
    </row>
    <row r="3" spans="1:46" ht="12.75" x14ac:dyDescent="0.2">
      <c r="A3" s="295" t="str">
        <f>'Diklat Fungsional'!$A$3</f>
        <v>Pada Kolom A ini diisikan data asli yang akan masuk secara otomatis ke dalam formulir isian di Kolom F-AN di sebelah kanan.
Gunakan spasi untuk mengatur.</v>
      </c>
      <c r="B3" t="s">
        <v>214</v>
      </c>
      <c r="C3" s="14" t="s">
        <v>163</v>
      </c>
      <c r="AP3" s="14" t="s">
        <v>18</v>
      </c>
    </row>
    <row r="4" spans="1:46" ht="3" customHeight="1" x14ac:dyDescent="0.2">
      <c r="A4" s="295"/>
      <c r="B4" t="s">
        <v>214</v>
      </c>
    </row>
    <row r="5" spans="1:46" ht="18" x14ac:dyDescent="0.25">
      <c r="A5" s="295"/>
      <c r="B5" t="s">
        <v>214</v>
      </c>
      <c r="C5" s="298" t="s">
        <v>182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</row>
    <row r="6" spans="1:46" ht="18" x14ac:dyDescent="0.25">
      <c r="A6" s="295"/>
      <c r="B6" t="s">
        <v>214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ht="14.25" customHeight="1" x14ac:dyDescent="0.25">
      <c r="A7" s="295"/>
      <c r="B7" t="s">
        <v>214</v>
      </c>
      <c r="C7" s="181" t="s">
        <v>170</v>
      </c>
      <c r="F7" s="94" t="str">
        <f>Data!F11</f>
        <v/>
      </c>
      <c r="G7" s="94" t="str">
        <f>Data!G11</f>
        <v/>
      </c>
      <c r="H7" s="94" t="str">
        <f>Data!H11</f>
        <v/>
      </c>
      <c r="I7" s="94" t="str">
        <f>Data!I11</f>
        <v/>
      </c>
      <c r="J7" s="94" t="str">
        <f>Data!J11</f>
        <v/>
      </c>
      <c r="K7" s="94" t="str">
        <f>Data!K11</f>
        <v/>
      </c>
      <c r="L7" s="94" t="str">
        <f>Data!L11</f>
        <v/>
      </c>
      <c r="M7" s="94" t="str">
        <f>Data!M11</f>
        <v/>
      </c>
      <c r="N7" s="94" t="str">
        <f>Data!N11</f>
        <v/>
      </c>
      <c r="O7" s="94" t="str">
        <f>Data!O11</f>
        <v/>
      </c>
      <c r="P7" s="94" t="str">
        <f>Data!P11</f>
        <v/>
      </c>
      <c r="Q7" s="94" t="str">
        <f>Data!Q11</f>
        <v/>
      </c>
      <c r="R7" s="94" t="str">
        <f>Data!R11</f>
        <v/>
      </c>
      <c r="S7" s="94" t="str">
        <f>Data!S11</f>
        <v/>
      </c>
      <c r="T7" s="94" t="str">
        <f>Data!T11</f>
        <v/>
      </c>
      <c r="U7" s="94" t="str">
        <f>Data!U11</f>
        <v/>
      </c>
      <c r="V7" s="94" t="str">
        <f>Data!V11</f>
        <v/>
      </c>
      <c r="W7" s="94" t="str">
        <f>Data!W11</f>
        <v/>
      </c>
      <c r="AO7" s="34"/>
      <c r="AP7" s="34"/>
      <c r="AQ7" s="34"/>
      <c r="AR7" s="34"/>
      <c r="AS7" s="34"/>
      <c r="AT7" s="34"/>
    </row>
    <row r="8" spans="1:46" ht="3" customHeight="1" x14ac:dyDescent="0.2">
      <c r="A8" s="295"/>
      <c r="B8" t="s">
        <v>214</v>
      </c>
      <c r="C8" s="1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46" ht="12.75" customHeight="1" x14ac:dyDescent="0.2">
      <c r="A9" s="295"/>
      <c r="B9" t="s">
        <v>214</v>
      </c>
      <c r="C9" s="181" t="s">
        <v>164</v>
      </c>
      <c r="F9" s="94" t="str">
        <f>Data!F14</f>
        <v/>
      </c>
      <c r="G9" s="94" t="str">
        <f>Data!G14</f>
        <v/>
      </c>
      <c r="H9" s="94" t="str">
        <f>Data!H14</f>
        <v/>
      </c>
      <c r="I9" s="94" t="str">
        <f>Data!I14</f>
        <v/>
      </c>
      <c r="J9" s="94" t="str">
        <f>Data!J14</f>
        <v/>
      </c>
      <c r="K9" s="94" t="str">
        <f>Data!K14</f>
        <v/>
      </c>
      <c r="L9" s="94" t="str">
        <f>Data!L14</f>
        <v/>
      </c>
      <c r="M9" s="94" t="str">
        <f>Data!M14</f>
        <v/>
      </c>
      <c r="N9" s="94" t="str">
        <f>Data!N14</f>
        <v/>
      </c>
      <c r="O9" s="28"/>
      <c r="P9" s="182"/>
      <c r="R9" s="28"/>
      <c r="S9" s="28"/>
      <c r="T9" s="28"/>
      <c r="U9" s="28"/>
      <c r="V9" s="28"/>
      <c r="W9" s="28"/>
      <c r="AD9" s="183" t="s">
        <v>228</v>
      </c>
      <c r="AE9" s="236" t="str">
        <f>Data!$F$85</f>
        <v/>
      </c>
      <c r="AF9" s="236" t="str">
        <f>Data!$G$85</f>
        <v/>
      </c>
      <c r="AG9" s="236" t="str">
        <f>Data!$H$85</f>
        <v/>
      </c>
      <c r="AH9" s="236" t="str">
        <f>Data!$I$85</f>
        <v/>
      </c>
      <c r="AI9" s="236" t="str">
        <f>Data!$J$85</f>
        <v/>
      </c>
      <c r="AJ9" s="236" t="str">
        <f>Data!$K$85</f>
        <v/>
      </c>
      <c r="AK9" s="236" t="str">
        <f>Data!$L$85</f>
        <v/>
      </c>
      <c r="AL9" s="236" t="str">
        <f>Data!$M$85</f>
        <v/>
      </c>
      <c r="AM9" s="236" t="str">
        <f>Data!$N$85</f>
        <v/>
      </c>
      <c r="AN9" s="236" t="str">
        <f>Data!$O$85</f>
        <v/>
      </c>
    </row>
    <row r="10" spans="1:46" ht="2.25" customHeight="1" x14ac:dyDescent="0.2">
      <c r="A10" s="295"/>
      <c r="B10" t="s">
        <v>214</v>
      </c>
      <c r="C10" s="14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46" ht="3" customHeight="1" x14ac:dyDescent="0.2">
      <c r="A11" s="295"/>
      <c r="B11" t="s">
        <v>214</v>
      </c>
      <c r="C11" s="14"/>
      <c r="F11" s="28"/>
      <c r="G11" s="28"/>
      <c r="H11" s="28"/>
      <c r="I11" s="28"/>
      <c r="J11" s="28"/>
      <c r="K11" s="28"/>
      <c r="L11" s="28"/>
      <c r="M11" s="28"/>
      <c r="N11" s="28"/>
    </row>
    <row r="12" spans="1:46" ht="1.5" customHeight="1" x14ac:dyDescent="0.25">
      <c r="B12" t="s">
        <v>214</v>
      </c>
      <c r="C12" s="89"/>
      <c r="D12" s="2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6"/>
    </row>
    <row r="13" spans="1:46" x14ac:dyDescent="0.2">
      <c r="A13" s="254"/>
      <c r="B13" t="s">
        <v>214</v>
      </c>
      <c r="C13" s="255">
        <v>1</v>
      </c>
      <c r="D13" s="208" t="s">
        <v>134</v>
      </c>
      <c r="E13" s="7"/>
      <c r="F13" s="136" t="str">
        <f>MID($A13,Data!F$9,1)</f>
        <v/>
      </c>
      <c r="G13" s="136" t="str">
        <f>MID($A13,Data!G$9,1)</f>
        <v/>
      </c>
      <c r="H13" s="136" t="str">
        <f>MID($A13,Data!H$9,1)</f>
        <v/>
      </c>
      <c r="I13" s="136" t="str">
        <f>MID($A13,Data!I$9,1)</f>
        <v/>
      </c>
      <c r="J13" s="136" t="str">
        <f>MID($A13,Data!J$9,1)</f>
        <v/>
      </c>
      <c r="K13" s="136" t="str">
        <f>MID($A13,Data!K$9,1)</f>
        <v/>
      </c>
      <c r="L13" s="136" t="str">
        <f>MID($A13,Data!L$9,1)</f>
        <v/>
      </c>
      <c r="M13" s="136" t="str">
        <f>MID($A13,Data!M$9,1)</f>
        <v/>
      </c>
      <c r="N13" s="136" t="str">
        <f>MID($A13,Data!N$9,1)</f>
        <v/>
      </c>
      <c r="O13" s="136" t="str">
        <f>MID($A13,Data!O$9,1)</f>
        <v/>
      </c>
      <c r="P13" s="136" t="str">
        <f>MID($A13,Data!P$9,1)</f>
        <v/>
      </c>
      <c r="Q13" s="136" t="str">
        <f>MID($A13,Data!Q$9,1)</f>
        <v/>
      </c>
      <c r="R13" s="136" t="str">
        <f>MID($A13,Data!R$9,1)</f>
        <v/>
      </c>
      <c r="S13" s="136" t="str">
        <f>MID($A13,Data!S$9,1)</f>
        <v/>
      </c>
      <c r="T13" s="136" t="str">
        <f>MID($A13,Data!T$9,1)</f>
        <v/>
      </c>
      <c r="U13" s="136" t="str">
        <f>MID($A13,Data!U$9,1)</f>
        <v/>
      </c>
      <c r="V13" s="136" t="str">
        <f>MID($A13,Data!V$9,1)</f>
        <v/>
      </c>
      <c r="W13" s="136" t="str">
        <f>MID($A13,Data!W$9,1)</f>
        <v/>
      </c>
      <c r="X13" s="136" t="str">
        <f>MID($A13,Data!X$9,1)</f>
        <v/>
      </c>
      <c r="Y13" s="136" t="str">
        <f>MID($A13,Data!Y$9,1)</f>
        <v/>
      </c>
      <c r="Z13" s="136" t="str">
        <f>MID($A13,Data!Z$9,1)</f>
        <v/>
      </c>
      <c r="AA13" s="136" t="str">
        <f>MID($A13,Data!AA$9,1)</f>
        <v/>
      </c>
      <c r="AB13" s="136" t="str">
        <f>MID($A13,Data!AB$9,1)</f>
        <v/>
      </c>
      <c r="AC13" s="136" t="str">
        <f>MID($A13,Data!AC$9,1)</f>
        <v/>
      </c>
      <c r="AD13" s="136" t="str">
        <f>MID($A13,Data!AD$9,1)</f>
        <v/>
      </c>
      <c r="AE13" s="136" t="str">
        <f>MID($A13,Data!AE$9,1)</f>
        <v/>
      </c>
      <c r="AF13" s="136" t="str">
        <f>MID($A13,Data!AF$9,1)</f>
        <v/>
      </c>
      <c r="AG13" s="136" t="str">
        <f>MID($A13,Data!AG$9,1)</f>
        <v/>
      </c>
      <c r="AH13" s="136" t="str">
        <f>MID($A13,Data!AH$9,1)</f>
        <v/>
      </c>
      <c r="AI13" s="136" t="str">
        <f>MID($A13,Data!AI$9,1)</f>
        <v/>
      </c>
      <c r="AJ13" s="136" t="str">
        <f>MID($A13,Data!AJ$9,1)</f>
        <v/>
      </c>
      <c r="AK13" s="136" t="str">
        <f>MID($A13,Data!AK$9,1)</f>
        <v/>
      </c>
      <c r="AL13" s="136" t="str">
        <f>MID($A13,Data!AL$9,1)</f>
        <v/>
      </c>
      <c r="AM13" s="136" t="str">
        <f>MID($A13,Data!AM$9,1)</f>
        <v/>
      </c>
      <c r="AN13" s="136" t="str">
        <f>MID($A13,Data!AN$9,1)</f>
        <v/>
      </c>
      <c r="AO13" s="136" t="str">
        <f>MID($A13,Data!AO$9,1)</f>
        <v/>
      </c>
      <c r="AP13" s="136" t="str">
        <f>MID($A13,Data!AP$9,1)</f>
        <v/>
      </c>
      <c r="AQ13" s="136" t="str">
        <f>MID($A13,Data!AQ$9,1)</f>
        <v/>
      </c>
      <c r="AR13" s="136" t="str">
        <f>MID($A13,Data!AR$9,1)</f>
        <v/>
      </c>
      <c r="AS13" s="17"/>
    </row>
    <row r="14" spans="1:46" ht="1.5" customHeight="1" x14ac:dyDescent="0.25">
      <c r="A14" s="224"/>
      <c r="B14" t="s">
        <v>214</v>
      </c>
      <c r="C14" s="255"/>
      <c r="D14" s="209"/>
      <c r="E14" s="9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18"/>
    </row>
    <row r="15" spans="1:46" ht="1.5" customHeight="1" x14ac:dyDescent="0.25">
      <c r="A15" s="224"/>
      <c r="B15" t="s">
        <v>214</v>
      </c>
      <c r="C15" s="255"/>
      <c r="D15" s="210"/>
      <c r="E15" s="6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16"/>
    </row>
    <row r="16" spans="1:46" x14ac:dyDescent="0.25">
      <c r="A16" s="222"/>
      <c r="B16" t="s">
        <v>214</v>
      </c>
      <c r="C16" s="255"/>
      <c r="D16" s="208" t="s">
        <v>181</v>
      </c>
      <c r="E16" s="7"/>
      <c r="F16" s="136" t="str">
        <f>MID($A16,Data!F$9,1)</f>
        <v/>
      </c>
      <c r="G16" s="136" t="str">
        <f>MID($A16,Data!G$9,1)</f>
        <v/>
      </c>
      <c r="H16" s="141" t="s">
        <v>138</v>
      </c>
      <c r="I16" s="136" t="str">
        <f>MID($A16,Data!I$9,1)</f>
        <v/>
      </c>
      <c r="J16" s="136" t="str">
        <f>MID($A16,Data!J$9,1)</f>
        <v/>
      </c>
      <c r="K16" s="141" t="s">
        <v>138</v>
      </c>
      <c r="L16" s="136" t="str">
        <f>MID($A16,Data!L$9,1)</f>
        <v/>
      </c>
      <c r="M16" s="136" t="str">
        <f>MID($A16,Data!M$9,1)</f>
        <v/>
      </c>
      <c r="N16" s="136" t="str">
        <f>MID($A16,Data!N$9,1)</f>
        <v/>
      </c>
      <c r="O16" s="136" t="str">
        <f>MID($A16,Data!O$9,1)</f>
        <v/>
      </c>
      <c r="P16" s="141"/>
      <c r="Q16" s="240" t="s">
        <v>14</v>
      </c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205"/>
      <c r="AN16" s="205"/>
      <c r="AO16" s="205"/>
      <c r="AP16" s="205"/>
      <c r="AQ16" s="205"/>
      <c r="AR16" s="205"/>
      <c r="AS16" s="17"/>
    </row>
    <row r="17" spans="1:45" ht="1.5" customHeight="1" x14ac:dyDescent="0.25">
      <c r="A17" s="224"/>
      <c r="B17" t="s">
        <v>214</v>
      </c>
      <c r="C17" s="255"/>
      <c r="D17" s="209"/>
      <c r="E17" s="9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18"/>
    </row>
    <row r="18" spans="1:45" ht="1.5" customHeight="1" x14ac:dyDescent="0.25">
      <c r="A18" s="224"/>
      <c r="B18" t="s">
        <v>214</v>
      </c>
      <c r="C18" s="255"/>
      <c r="D18" s="210"/>
      <c r="E18" s="6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16"/>
    </row>
    <row r="19" spans="1:45" x14ac:dyDescent="0.25">
      <c r="A19" s="222"/>
      <c r="B19" t="s">
        <v>214</v>
      </c>
      <c r="C19" s="255"/>
      <c r="D19" s="208" t="s">
        <v>38</v>
      </c>
      <c r="E19" s="7"/>
      <c r="F19" s="136" t="str">
        <f>MID($A19,Data!F$9,1)</f>
        <v/>
      </c>
      <c r="G19" s="136" t="str">
        <f>MID($A19,Data!G$9,1)</f>
        <v/>
      </c>
      <c r="H19" s="136" t="str">
        <f>MID($A19,Data!H$9,1)</f>
        <v/>
      </c>
      <c r="I19" s="136" t="str">
        <f>MID($A19,Data!I$9,1)</f>
        <v/>
      </c>
      <c r="J19" s="136" t="str">
        <f>MID($A19,Data!J$9,1)</f>
        <v/>
      </c>
      <c r="K19" s="136" t="str">
        <f>MID($A19,Data!K$9,1)</f>
        <v/>
      </c>
      <c r="L19" s="136" t="str">
        <f>MID($A19,Data!L$9,1)</f>
        <v/>
      </c>
      <c r="M19" s="136" t="str">
        <f>MID($A19,Data!M$9,1)</f>
        <v/>
      </c>
      <c r="N19" s="136" t="str">
        <f>MID($A19,Data!N$9,1)</f>
        <v/>
      </c>
      <c r="O19" s="136" t="str">
        <f>MID($A19,Data!O$9,1)</f>
        <v/>
      </c>
      <c r="P19" s="136" t="str">
        <f>MID($A19,Data!P$9,1)</f>
        <v/>
      </c>
      <c r="Q19" s="136" t="str">
        <f>MID($A19,Data!Q$9,1)</f>
        <v/>
      </c>
      <c r="R19" s="136" t="str">
        <f>MID($A19,Data!R$9,1)</f>
        <v/>
      </c>
      <c r="S19" s="136" t="str">
        <f>MID($A19,Data!S$9,1)</f>
        <v/>
      </c>
      <c r="T19" s="136" t="str">
        <f>MID($A19,Data!T$9,1)</f>
        <v/>
      </c>
      <c r="U19" s="136" t="str">
        <f>MID($A19,Data!U$9,1)</f>
        <v/>
      </c>
      <c r="V19" s="136" t="str">
        <f>MID($A19,Data!V$9,1)</f>
        <v/>
      </c>
      <c r="W19" s="136" t="str">
        <f>MID($A19,Data!W$9,1)</f>
        <v/>
      </c>
      <c r="X19" s="136" t="str">
        <f>MID($A19,Data!X$9,1)</f>
        <v/>
      </c>
      <c r="Y19" s="136" t="str">
        <f>MID($A19,Data!Y$9,1)</f>
        <v/>
      </c>
      <c r="Z19" s="136" t="str">
        <f>MID($A19,Data!Z$9,1)</f>
        <v/>
      </c>
      <c r="AA19" s="136" t="str">
        <f>MID($A19,Data!AA$9,1)</f>
        <v/>
      </c>
      <c r="AB19" s="136" t="str">
        <f>MID($A19,Data!AB$9,1)</f>
        <v/>
      </c>
      <c r="AC19" s="136" t="str">
        <f>MID($A19,Data!AC$9,1)</f>
        <v/>
      </c>
      <c r="AD19" s="136" t="str">
        <f>MID($A19,Data!AD$9,1)</f>
        <v/>
      </c>
      <c r="AE19" s="136" t="str">
        <f>MID($A19,Data!AE$9,1)</f>
        <v/>
      </c>
      <c r="AF19" s="136" t="str">
        <f>MID($A19,Data!AF$9,1)</f>
        <v/>
      </c>
      <c r="AG19" s="136" t="str">
        <f>MID($A19,Data!AG$9,1)</f>
        <v/>
      </c>
      <c r="AH19" s="136" t="str">
        <f>MID($A19,Data!AH$9,1)</f>
        <v/>
      </c>
      <c r="AI19" s="136" t="str">
        <f>MID($A19,Data!AI$9,1)</f>
        <v/>
      </c>
      <c r="AJ19" s="205"/>
      <c r="AK19" s="205"/>
      <c r="AL19" s="205"/>
      <c r="AM19" s="205"/>
      <c r="AN19" s="205"/>
      <c r="AO19" s="205"/>
      <c r="AP19" s="205"/>
      <c r="AQ19" s="205"/>
      <c r="AR19" s="205"/>
      <c r="AS19" s="17"/>
    </row>
    <row r="20" spans="1:45" ht="1.5" customHeight="1" x14ac:dyDescent="0.25">
      <c r="A20" s="224"/>
      <c r="B20" t="s">
        <v>214</v>
      </c>
      <c r="C20" s="255"/>
      <c r="D20" s="209"/>
      <c r="E20" s="9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18"/>
    </row>
    <row r="21" spans="1:45" ht="1.5" customHeight="1" x14ac:dyDescent="0.25">
      <c r="A21" s="224"/>
      <c r="B21" t="s">
        <v>214</v>
      </c>
      <c r="C21" s="255"/>
      <c r="D21" s="208"/>
      <c r="E21" s="7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17"/>
    </row>
    <row r="22" spans="1:45" x14ac:dyDescent="0.25">
      <c r="A22" s="222"/>
      <c r="B22" t="s">
        <v>214</v>
      </c>
      <c r="C22" s="255"/>
      <c r="D22" s="208" t="s">
        <v>39</v>
      </c>
      <c r="E22" s="7"/>
      <c r="F22" s="136" t="str">
        <f>MID($A22,Data!F$9,1)</f>
        <v/>
      </c>
      <c r="G22" s="136" t="str">
        <f>MID($A22,Data!G$9,1)</f>
        <v/>
      </c>
      <c r="H22" s="141" t="s">
        <v>138</v>
      </c>
      <c r="I22" s="136" t="str">
        <f>MID($A22,Data!I$9,1)</f>
        <v/>
      </c>
      <c r="J22" s="136" t="str">
        <f>MID($A22,Data!J$9,1)</f>
        <v/>
      </c>
      <c r="K22" s="141" t="s">
        <v>138</v>
      </c>
      <c r="L22" s="136" t="str">
        <f>MID($A22,Data!L$9,1)</f>
        <v/>
      </c>
      <c r="M22" s="136" t="str">
        <f>MID($A22,Data!M$9,1)</f>
        <v/>
      </c>
      <c r="N22" s="136" t="str">
        <f>MID($A22,Data!N$9,1)</f>
        <v/>
      </c>
      <c r="O22" s="136" t="str">
        <f>MID($A22,Data!O$9,1)</f>
        <v/>
      </c>
      <c r="P22" s="141"/>
      <c r="Q22" s="240" t="s">
        <v>14</v>
      </c>
      <c r="R22" s="141"/>
      <c r="S22" s="141"/>
      <c r="T22" s="141"/>
      <c r="U22" s="141"/>
      <c r="V22" s="141"/>
      <c r="W22" s="141"/>
      <c r="X22" s="141"/>
      <c r="Y22" s="141"/>
      <c r="Z22" s="141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17"/>
    </row>
    <row r="23" spans="1:45" ht="2.25" customHeight="1" x14ac:dyDescent="0.25">
      <c r="A23" s="224"/>
      <c r="B23" t="s">
        <v>214</v>
      </c>
      <c r="C23" s="255"/>
      <c r="D23" s="209"/>
      <c r="E23" s="9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18"/>
    </row>
    <row r="24" spans="1:45" ht="2.25" customHeight="1" x14ac:dyDescent="0.25">
      <c r="A24" s="224"/>
      <c r="B24" t="s">
        <v>214</v>
      </c>
      <c r="C24" s="255"/>
      <c r="D24" s="208"/>
      <c r="E24" s="7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17"/>
    </row>
    <row r="25" spans="1:45" x14ac:dyDescent="0.25">
      <c r="A25" s="222"/>
      <c r="B25" t="s">
        <v>214</v>
      </c>
      <c r="C25" s="255"/>
      <c r="D25" s="208" t="s">
        <v>178</v>
      </c>
      <c r="E25" s="7"/>
      <c r="F25" s="136" t="str">
        <f>MID($A25,Data!F$9,1)</f>
        <v/>
      </c>
      <c r="G25" s="136" t="str">
        <f>MID($A25,Data!G$9,1)</f>
        <v/>
      </c>
      <c r="H25" s="136" t="str">
        <f>MID($A25,Data!H$9,1)</f>
        <v/>
      </c>
      <c r="I25" s="136" t="str">
        <f>MID($A25,Data!I$9,1)</f>
        <v/>
      </c>
      <c r="J25" s="136" t="str">
        <f>MID($A25,Data!J$9,1)</f>
        <v/>
      </c>
      <c r="K25" s="136" t="str">
        <f>MID($A25,Data!K$9,1)</f>
        <v/>
      </c>
      <c r="L25" s="136" t="str">
        <f>MID($A25,Data!L$9,1)</f>
        <v/>
      </c>
      <c r="M25" s="136" t="str">
        <f>MID($A25,Data!M$9,1)</f>
        <v/>
      </c>
      <c r="N25" s="136" t="str">
        <f>MID($A25,Data!N$9,1)</f>
        <v/>
      </c>
      <c r="O25" s="136" t="str">
        <f>MID($A25,Data!O$9,1)</f>
        <v/>
      </c>
      <c r="P25" s="136" t="str">
        <f>MID($A25,Data!P$9,1)</f>
        <v/>
      </c>
      <c r="Q25" s="136" t="str">
        <f>MID($A25,Data!Q$9,1)</f>
        <v/>
      </c>
      <c r="R25" s="136" t="str">
        <f>MID($A25,Data!R$9,1)</f>
        <v/>
      </c>
      <c r="S25" s="136" t="str">
        <f>MID($A25,Data!S$9,1)</f>
        <v/>
      </c>
      <c r="T25" s="136" t="str">
        <f>MID($A25,Data!T$9,1)</f>
        <v/>
      </c>
      <c r="U25" s="136" t="str">
        <f>MID($A25,Data!U$9,1)</f>
        <v/>
      </c>
      <c r="V25" s="136" t="str">
        <f>MID($A25,Data!V$9,1)</f>
        <v/>
      </c>
      <c r="W25" s="136" t="str">
        <f>MID($A25,Data!W$9,1)</f>
        <v/>
      </c>
      <c r="X25" s="136" t="str">
        <f>MID($A25,Data!X$9,1)</f>
        <v/>
      </c>
      <c r="Y25" s="136" t="str">
        <f>MID($A25,Data!Y$9,1)</f>
        <v/>
      </c>
      <c r="Z25" s="136" t="str">
        <f>MID($A25,Data!Z$9,1)</f>
        <v/>
      </c>
      <c r="AA25" s="136" t="str">
        <f>MID($A25,Data!AA$9,1)</f>
        <v/>
      </c>
      <c r="AB25" s="136" t="str">
        <f>MID($A25,Data!AB$9,1)</f>
        <v/>
      </c>
      <c r="AC25" s="136" t="str">
        <f>MID($A25,Data!AC$9,1)</f>
        <v/>
      </c>
      <c r="AD25" s="136" t="str">
        <f>MID($A25,Data!AD$9,1)</f>
        <v/>
      </c>
      <c r="AE25" s="136" t="str">
        <f>MID($A25,Data!AE$9,1)</f>
        <v/>
      </c>
      <c r="AF25" s="136" t="str">
        <f>MID($A25,Data!AF$9,1)</f>
        <v/>
      </c>
      <c r="AG25" s="136" t="str">
        <f>MID($A25,Data!AG$9,1)</f>
        <v/>
      </c>
      <c r="AH25" s="136" t="str">
        <f>MID($A25,Data!AH$9,1)</f>
        <v/>
      </c>
      <c r="AI25" s="136" t="str">
        <f>MID($A25,Data!AI$9,1)</f>
        <v/>
      </c>
      <c r="AJ25" s="136" t="str">
        <f>MID($A25,Data!AJ$9,1)</f>
        <v/>
      </c>
      <c r="AK25" s="136" t="str">
        <f>MID($A25,Data!AK$9,1)</f>
        <v/>
      </c>
      <c r="AL25" s="136" t="str">
        <f>MID($A25,Data!AL$9,1)</f>
        <v/>
      </c>
      <c r="AM25" s="136" t="str">
        <f>MID($A25,Data!AM$9,1)</f>
        <v/>
      </c>
      <c r="AN25" s="136" t="str">
        <f>MID($A25,Data!AN$9,1)</f>
        <v/>
      </c>
      <c r="AO25" s="136" t="str">
        <f>MID($A25,Data!AO$9,1)</f>
        <v/>
      </c>
      <c r="AP25" s="136" t="str">
        <f>MID($A25,Data!AP$9,1)</f>
        <v/>
      </c>
      <c r="AQ25" s="136" t="str">
        <f>MID($A25,Data!AQ$9,1)</f>
        <v/>
      </c>
      <c r="AR25" s="136" t="str">
        <f>MID($A25,Data!AR$9,1)</f>
        <v/>
      </c>
      <c r="AS25" s="17"/>
    </row>
    <row r="26" spans="1:45" ht="1.5" customHeight="1" x14ac:dyDescent="0.25">
      <c r="A26" s="224"/>
      <c r="B26" t="s">
        <v>214</v>
      </c>
      <c r="C26" s="213"/>
      <c r="D26" s="212"/>
      <c r="E26" s="12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18"/>
    </row>
    <row r="27" spans="1:45" ht="1.5" customHeight="1" x14ac:dyDescent="0.25">
      <c r="A27" s="224"/>
      <c r="B27" t="s">
        <v>214</v>
      </c>
      <c r="C27" s="189"/>
      <c r="D27" s="19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</row>
    <row r="28" spans="1:45" ht="1.5" customHeight="1" x14ac:dyDescent="0.25">
      <c r="A28" s="224"/>
      <c r="B28" t="s">
        <v>214</v>
      </c>
      <c r="C28" s="257"/>
      <c r="D28" s="210"/>
      <c r="E28" s="6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16"/>
    </row>
    <row r="29" spans="1:45" x14ac:dyDescent="0.2">
      <c r="A29" s="254"/>
      <c r="B29" t="s">
        <v>214</v>
      </c>
      <c r="C29" s="255">
        <f>C13+1</f>
        <v>2</v>
      </c>
      <c r="D29" s="208" t="s">
        <v>134</v>
      </c>
      <c r="E29" s="7"/>
      <c r="F29" s="136" t="str">
        <f>MID($A29,Data!F$9,1)</f>
        <v/>
      </c>
      <c r="G29" s="136" t="str">
        <f>MID($A29,Data!G$9,1)</f>
        <v/>
      </c>
      <c r="H29" s="136" t="str">
        <f>MID($A29,Data!H$9,1)</f>
        <v/>
      </c>
      <c r="I29" s="136" t="str">
        <f>MID($A29,Data!I$9,1)</f>
        <v/>
      </c>
      <c r="J29" s="136" t="str">
        <f>MID($A29,Data!J$9,1)</f>
        <v/>
      </c>
      <c r="K29" s="136" t="str">
        <f>MID($A29,Data!K$9,1)</f>
        <v/>
      </c>
      <c r="L29" s="136" t="str">
        <f>MID($A29,Data!L$9,1)</f>
        <v/>
      </c>
      <c r="M29" s="136" t="str">
        <f>MID($A29,Data!M$9,1)</f>
        <v/>
      </c>
      <c r="N29" s="136" t="str">
        <f>MID($A29,Data!N$9,1)</f>
        <v/>
      </c>
      <c r="O29" s="136" t="str">
        <f>MID($A29,Data!O$9,1)</f>
        <v/>
      </c>
      <c r="P29" s="136" t="str">
        <f>MID($A29,Data!P$9,1)</f>
        <v/>
      </c>
      <c r="Q29" s="136" t="str">
        <f>MID($A29,Data!Q$9,1)</f>
        <v/>
      </c>
      <c r="R29" s="136" t="str">
        <f>MID($A29,Data!R$9,1)</f>
        <v/>
      </c>
      <c r="S29" s="136" t="str">
        <f>MID($A29,Data!S$9,1)</f>
        <v/>
      </c>
      <c r="T29" s="136" t="str">
        <f>MID($A29,Data!T$9,1)</f>
        <v/>
      </c>
      <c r="U29" s="136" t="str">
        <f>MID($A29,Data!U$9,1)</f>
        <v/>
      </c>
      <c r="V29" s="136" t="str">
        <f>MID($A29,Data!V$9,1)</f>
        <v/>
      </c>
      <c r="W29" s="136" t="str">
        <f>MID($A29,Data!W$9,1)</f>
        <v/>
      </c>
      <c r="X29" s="136" t="str">
        <f>MID($A29,Data!X$9,1)</f>
        <v/>
      </c>
      <c r="Y29" s="136" t="str">
        <f>MID($A29,Data!Y$9,1)</f>
        <v/>
      </c>
      <c r="Z29" s="136" t="str">
        <f>MID($A29,Data!Z$9,1)</f>
        <v/>
      </c>
      <c r="AA29" s="136" t="str">
        <f>MID($A29,Data!AA$9,1)</f>
        <v/>
      </c>
      <c r="AB29" s="136" t="str">
        <f>MID($A29,Data!AB$9,1)</f>
        <v/>
      </c>
      <c r="AC29" s="136" t="str">
        <f>MID($A29,Data!AC$9,1)</f>
        <v/>
      </c>
      <c r="AD29" s="136" t="str">
        <f>MID($A29,Data!AD$9,1)</f>
        <v/>
      </c>
      <c r="AE29" s="136" t="str">
        <f>MID($A29,Data!AE$9,1)</f>
        <v/>
      </c>
      <c r="AF29" s="136" t="str">
        <f>MID($A29,Data!AF$9,1)</f>
        <v/>
      </c>
      <c r="AG29" s="136" t="str">
        <f>MID($A29,Data!AG$9,1)</f>
        <v/>
      </c>
      <c r="AH29" s="136" t="str">
        <f>MID($A29,Data!AH$9,1)</f>
        <v/>
      </c>
      <c r="AI29" s="136" t="str">
        <f>MID($A29,Data!AI$9,1)</f>
        <v/>
      </c>
      <c r="AJ29" s="136" t="str">
        <f>MID($A29,Data!AJ$9,1)</f>
        <v/>
      </c>
      <c r="AK29" s="136" t="str">
        <f>MID($A29,Data!AK$9,1)</f>
        <v/>
      </c>
      <c r="AL29" s="136" t="str">
        <f>MID($A29,Data!AL$9,1)</f>
        <v/>
      </c>
      <c r="AM29" s="136" t="str">
        <f>MID($A29,Data!AM$9,1)</f>
        <v/>
      </c>
      <c r="AN29" s="136" t="str">
        <f>MID($A29,Data!AN$9,1)</f>
        <v/>
      </c>
      <c r="AO29" s="136" t="str">
        <f>MID($A29,Data!AO$9,1)</f>
        <v/>
      </c>
      <c r="AP29" s="136" t="str">
        <f>MID($A29,Data!AP$9,1)</f>
        <v/>
      </c>
      <c r="AQ29" s="136" t="str">
        <f>MID($A29,Data!AQ$9,1)</f>
        <v/>
      </c>
      <c r="AR29" s="136" t="str">
        <f>MID($A29,Data!AR$9,1)</f>
        <v/>
      </c>
      <c r="AS29" s="17"/>
    </row>
    <row r="30" spans="1:45" ht="1.5" customHeight="1" x14ac:dyDescent="0.25">
      <c r="A30" s="224"/>
      <c r="B30" t="s">
        <v>214</v>
      </c>
      <c r="C30" s="255"/>
      <c r="D30" s="209"/>
      <c r="E30" s="9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18"/>
    </row>
    <row r="31" spans="1:45" ht="1.5" customHeight="1" x14ac:dyDescent="0.25">
      <c r="A31" s="224"/>
      <c r="B31" t="s">
        <v>214</v>
      </c>
      <c r="C31" s="255"/>
      <c r="D31" s="210"/>
      <c r="E31" s="6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16"/>
    </row>
    <row r="32" spans="1:45" x14ac:dyDescent="0.25">
      <c r="A32" s="222"/>
      <c r="B32" t="s">
        <v>214</v>
      </c>
      <c r="C32" s="255"/>
      <c r="D32" s="208" t="s">
        <v>181</v>
      </c>
      <c r="E32" s="7"/>
      <c r="F32" s="136" t="str">
        <f>MID($A32,Data!F$9,1)</f>
        <v/>
      </c>
      <c r="G32" s="136" t="str">
        <f>MID($A32,Data!G$9,1)</f>
        <v/>
      </c>
      <c r="H32" s="141" t="s">
        <v>138</v>
      </c>
      <c r="I32" s="136" t="str">
        <f>MID($A32,Data!I$9,1)</f>
        <v/>
      </c>
      <c r="J32" s="136" t="str">
        <f>MID($A32,Data!J$9,1)</f>
        <v/>
      </c>
      <c r="K32" s="141" t="s">
        <v>138</v>
      </c>
      <c r="L32" s="136" t="str">
        <f>MID($A32,Data!L$9,1)</f>
        <v/>
      </c>
      <c r="M32" s="136" t="str">
        <f>MID($A32,Data!M$9,1)</f>
        <v/>
      </c>
      <c r="N32" s="136" t="str">
        <f>MID($A32,Data!N$9,1)</f>
        <v/>
      </c>
      <c r="O32" s="136" t="str">
        <f>MID($A32,Data!O$9,1)</f>
        <v/>
      </c>
      <c r="P32" s="141"/>
      <c r="Q32" s="240" t="s">
        <v>14</v>
      </c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205"/>
      <c r="AN32" s="205"/>
      <c r="AO32" s="205"/>
      <c r="AP32" s="205"/>
      <c r="AQ32" s="205"/>
      <c r="AR32" s="205"/>
      <c r="AS32" s="17"/>
    </row>
    <row r="33" spans="1:45" ht="1.5" customHeight="1" x14ac:dyDescent="0.25">
      <c r="A33" s="224"/>
      <c r="B33" t="s">
        <v>214</v>
      </c>
      <c r="C33" s="255"/>
      <c r="D33" s="209"/>
      <c r="E33" s="9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18"/>
    </row>
    <row r="34" spans="1:45" ht="1.5" customHeight="1" x14ac:dyDescent="0.25">
      <c r="A34" s="224"/>
      <c r="B34" t="s">
        <v>214</v>
      </c>
      <c r="C34" s="255"/>
      <c r="D34" s="210"/>
      <c r="E34" s="6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16"/>
    </row>
    <row r="35" spans="1:45" x14ac:dyDescent="0.25">
      <c r="A35" s="222"/>
      <c r="B35" t="s">
        <v>214</v>
      </c>
      <c r="C35" s="255"/>
      <c r="D35" s="208" t="s">
        <v>38</v>
      </c>
      <c r="E35" s="7"/>
      <c r="F35" s="136" t="str">
        <f>MID($A35,Data!F$9,1)</f>
        <v/>
      </c>
      <c r="G35" s="136" t="str">
        <f>MID($A35,Data!G$9,1)</f>
        <v/>
      </c>
      <c r="H35" s="136" t="str">
        <f>MID($A35,Data!H$9,1)</f>
        <v/>
      </c>
      <c r="I35" s="136" t="str">
        <f>MID($A35,Data!I$9,1)</f>
        <v/>
      </c>
      <c r="J35" s="136" t="str">
        <f>MID($A35,Data!J$9,1)</f>
        <v/>
      </c>
      <c r="K35" s="136" t="str">
        <f>MID($A35,Data!K$9,1)</f>
        <v/>
      </c>
      <c r="L35" s="136" t="str">
        <f>MID($A35,Data!L$9,1)</f>
        <v/>
      </c>
      <c r="M35" s="136" t="str">
        <f>MID($A35,Data!M$9,1)</f>
        <v/>
      </c>
      <c r="N35" s="136" t="str">
        <f>MID($A35,Data!N$9,1)</f>
        <v/>
      </c>
      <c r="O35" s="136" t="str">
        <f>MID($A35,Data!O$9,1)</f>
        <v/>
      </c>
      <c r="P35" s="136" t="str">
        <f>MID($A35,Data!P$9,1)</f>
        <v/>
      </c>
      <c r="Q35" s="136" t="str">
        <f>MID($A35,Data!Q$9,1)</f>
        <v/>
      </c>
      <c r="R35" s="136" t="str">
        <f>MID($A35,Data!R$9,1)</f>
        <v/>
      </c>
      <c r="S35" s="136" t="str">
        <f>MID($A35,Data!S$9,1)</f>
        <v/>
      </c>
      <c r="T35" s="136" t="str">
        <f>MID($A35,Data!T$9,1)</f>
        <v/>
      </c>
      <c r="U35" s="136" t="str">
        <f>MID($A35,Data!U$9,1)</f>
        <v/>
      </c>
      <c r="V35" s="136" t="str">
        <f>MID($A35,Data!V$9,1)</f>
        <v/>
      </c>
      <c r="W35" s="136" t="str">
        <f>MID($A35,Data!W$9,1)</f>
        <v/>
      </c>
      <c r="X35" s="136" t="str">
        <f>MID($A35,Data!X$9,1)</f>
        <v/>
      </c>
      <c r="Y35" s="136" t="str">
        <f>MID($A35,Data!Y$9,1)</f>
        <v/>
      </c>
      <c r="Z35" s="136" t="str">
        <f>MID($A35,Data!Z$9,1)</f>
        <v/>
      </c>
      <c r="AA35" s="136" t="str">
        <f>MID($A35,Data!AA$9,1)</f>
        <v/>
      </c>
      <c r="AB35" s="136" t="str">
        <f>MID($A35,Data!AB$9,1)</f>
        <v/>
      </c>
      <c r="AC35" s="136" t="str">
        <f>MID($A35,Data!AC$9,1)</f>
        <v/>
      </c>
      <c r="AD35" s="136" t="str">
        <f>MID($A35,Data!AD$9,1)</f>
        <v/>
      </c>
      <c r="AE35" s="136" t="str">
        <f>MID($A35,Data!AE$9,1)</f>
        <v/>
      </c>
      <c r="AF35" s="136" t="str">
        <f>MID($A35,Data!AF$9,1)</f>
        <v/>
      </c>
      <c r="AG35" s="136" t="str">
        <f>MID($A35,Data!AG$9,1)</f>
        <v/>
      </c>
      <c r="AH35" s="136" t="str">
        <f>MID($A35,Data!AH$9,1)</f>
        <v/>
      </c>
      <c r="AI35" s="136" t="str">
        <f>MID($A35,Data!AI$9,1)</f>
        <v/>
      </c>
      <c r="AJ35" s="205"/>
      <c r="AK35" s="205"/>
      <c r="AL35" s="205"/>
      <c r="AM35" s="205"/>
      <c r="AN35" s="205"/>
      <c r="AO35" s="205"/>
      <c r="AP35" s="205"/>
      <c r="AQ35" s="205"/>
      <c r="AR35" s="205"/>
      <c r="AS35" s="17"/>
    </row>
    <row r="36" spans="1:45" ht="1.5" customHeight="1" x14ac:dyDescent="0.25">
      <c r="A36" s="224"/>
      <c r="B36" t="s">
        <v>214</v>
      </c>
      <c r="C36" s="255"/>
      <c r="D36" s="209"/>
      <c r="E36" s="9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18"/>
    </row>
    <row r="37" spans="1:45" ht="1.5" customHeight="1" x14ac:dyDescent="0.25">
      <c r="A37" s="224"/>
      <c r="B37" t="s">
        <v>214</v>
      </c>
      <c r="C37" s="255"/>
      <c r="D37" s="208"/>
      <c r="E37" s="7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17"/>
    </row>
    <row r="38" spans="1:45" x14ac:dyDescent="0.25">
      <c r="A38" s="222"/>
      <c r="B38" t="s">
        <v>214</v>
      </c>
      <c r="C38" s="255"/>
      <c r="D38" s="208" t="s">
        <v>39</v>
      </c>
      <c r="E38" s="7"/>
      <c r="F38" s="136" t="str">
        <f>MID($A38,Data!F$9,1)</f>
        <v/>
      </c>
      <c r="G38" s="136" t="str">
        <f>MID($A38,Data!G$9,1)</f>
        <v/>
      </c>
      <c r="H38" s="141" t="s">
        <v>138</v>
      </c>
      <c r="I38" s="136" t="str">
        <f>MID($A38,Data!I$9,1)</f>
        <v/>
      </c>
      <c r="J38" s="136" t="str">
        <f>MID($A38,Data!J$9,1)</f>
        <v/>
      </c>
      <c r="K38" s="141" t="s">
        <v>138</v>
      </c>
      <c r="L38" s="136" t="str">
        <f>MID($A38,Data!L$9,1)</f>
        <v/>
      </c>
      <c r="M38" s="136" t="str">
        <f>MID($A38,Data!M$9,1)</f>
        <v/>
      </c>
      <c r="N38" s="136" t="str">
        <f>MID($A38,Data!N$9,1)</f>
        <v/>
      </c>
      <c r="O38" s="136" t="str">
        <f>MID($A38,Data!O$9,1)</f>
        <v/>
      </c>
      <c r="P38" s="141"/>
      <c r="Q38" s="240" t="s">
        <v>14</v>
      </c>
      <c r="R38" s="141"/>
      <c r="S38" s="141"/>
      <c r="T38" s="141"/>
      <c r="U38" s="141"/>
      <c r="V38" s="141"/>
      <c r="W38" s="141"/>
      <c r="X38" s="141"/>
      <c r="Y38" s="141"/>
      <c r="Z38" s="141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17"/>
    </row>
    <row r="39" spans="1:45" ht="2.25" customHeight="1" x14ac:dyDescent="0.25">
      <c r="A39" s="224"/>
      <c r="B39" t="s">
        <v>214</v>
      </c>
      <c r="C39" s="255"/>
      <c r="D39" s="209"/>
      <c r="E39" s="9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18"/>
    </row>
    <row r="40" spans="1:45" ht="3" customHeight="1" x14ac:dyDescent="0.25">
      <c r="A40" s="224"/>
      <c r="B40" t="s">
        <v>214</v>
      </c>
      <c r="C40" s="255"/>
      <c r="D40" s="208"/>
      <c r="E40" s="7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17"/>
    </row>
    <row r="41" spans="1:45" x14ac:dyDescent="0.25">
      <c r="A41" s="222"/>
      <c r="B41" t="s">
        <v>214</v>
      </c>
      <c r="C41" s="255"/>
      <c r="D41" s="208" t="s">
        <v>178</v>
      </c>
      <c r="E41" s="7"/>
      <c r="F41" s="136" t="str">
        <f>MID($A41,Data!F$9,1)</f>
        <v/>
      </c>
      <c r="G41" s="136" t="str">
        <f>MID($A41,Data!G$9,1)</f>
        <v/>
      </c>
      <c r="H41" s="136" t="str">
        <f>MID($A41,Data!H$9,1)</f>
        <v/>
      </c>
      <c r="I41" s="136" t="str">
        <f>MID($A41,Data!I$9,1)</f>
        <v/>
      </c>
      <c r="J41" s="136" t="str">
        <f>MID($A41,Data!J$9,1)</f>
        <v/>
      </c>
      <c r="K41" s="136" t="str">
        <f>MID($A41,Data!K$9,1)</f>
        <v/>
      </c>
      <c r="L41" s="136" t="str">
        <f>MID($A41,Data!L$9,1)</f>
        <v/>
      </c>
      <c r="M41" s="136" t="str">
        <f>MID($A41,Data!M$9,1)</f>
        <v/>
      </c>
      <c r="N41" s="136" t="str">
        <f>MID($A41,Data!N$9,1)</f>
        <v/>
      </c>
      <c r="O41" s="136" t="str">
        <f>MID($A41,Data!O$9,1)</f>
        <v/>
      </c>
      <c r="P41" s="136" t="str">
        <f>MID($A41,Data!P$9,1)</f>
        <v/>
      </c>
      <c r="Q41" s="136" t="str">
        <f>MID($A41,Data!Q$9,1)</f>
        <v/>
      </c>
      <c r="R41" s="136" t="str">
        <f>MID($A41,Data!R$9,1)</f>
        <v/>
      </c>
      <c r="S41" s="136" t="str">
        <f>MID($A41,Data!S$9,1)</f>
        <v/>
      </c>
      <c r="T41" s="136" t="str">
        <f>MID($A41,Data!T$9,1)</f>
        <v/>
      </c>
      <c r="U41" s="136" t="str">
        <f>MID($A41,Data!U$9,1)</f>
        <v/>
      </c>
      <c r="V41" s="136" t="str">
        <f>MID($A41,Data!V$9,1)</f>
        <v/>
      </c>
      <c r="W41" s="136" t="str">
        <f>MID($A41,Data!W$9,1)</f>
        <v/>
      </c>
      <c r="X41" s="136" t="str">
        <f>MID($A41,Data!X$9,1)</f>
        <v/>
      </c>
      <c r="Y41" s="136" t="str">
        <f>MID($A41,Data!Y$9,1)</f>
        <v/>
      </c>
      <c r="Z41" s="136" t="str">
        <f>MID($A41,Data!Z$9,1)</f>
        <v/>
      </c>
      <c r="AA41" s="136" t="str">
        <f>MID($A41,Data!AA$9,1)</f>
        <v/>
      </c>
      <c r="AB41" s="136" t="str">
        <f>MID($A41,Data!AB$9,1)</f>
        <v/>
      </c>
      <c r="AC41" s="136" t="str">
        <f>MID($A41,Data!AC$9,1)</f>
        <v/>
      </c>
      <c r="AD41" s="136" t="str">
        <f>MID($A41,Data!AD$9,1)</f>
        <v/>
      </c>
      <c r="AE41" s="136" t="str">
        <f>MID($A41,Data!AE$9,1)</f>
        <v/>
      </c>
      <c r="AF41" s="136" t="str">
        <f>MID($A41,Data!AF$9,1)</f>
        <v/>
      </c>
      <c r="AG41" s="136" t="str">
        <f>MID($A41,Data!AG$9,1)</f>
        <v/>
      </c>
      <c r="AH41" s="136" t="str">
        <f>MID($A41,Data!AH$9,1)</f>
        <v/>
      </c>
      <c r="AI41" s="136" t="str">
        <f>MID($A41,Data!AI$9,1)</f>
        <v/>
      </c>
      <c r="AJ41" s="136" t="str">
        <f>MID($A41,Data!AJ$9,1)</f>
        <v/>
      </c>
      <c r="AK41" s="136" t="str">
        <f>MID($A41,Data!AK$9,1)</f>
        <v/>
      </c>
      <c r="AL41" s="136" t="str">
        <f>MID($A41,Data!AL$9,1)</f>
        <v/>
      </c>
      <c r="AM41" s="136" t="str">
        <f>MID($A41,Data!AM$9,1)</f>
        <v/>
      </c>
      <c r="AN41" s="136" t="str">
        <f>MID($A41,Data!AN$9,1)</f>
        <v/>
      </c>
      <c r="AO41" s="136" t="str">
        <f>MID($A41,Data!AO$9,1)</f>
        <v/>
      </c>
      <c r="AP41" s="136" t="str">
        <f>MID($A41,Data!AP$9,1)</f>
        <v/>
      </c>
      <c r="AQ41" s="136" t="str">
        <f>MID($A41,Data!AQ$9,1)</f>
        <v/>
      </c>
      <c r="AR41" s="136" t="str">
        <f>MID($A41,Data!AR$9,1)</f>
        <v/>
      </c>
      <c r="AS41" s="17"/>
    </row>
    <row r="42" spans="1:45" ht="1.5" customHeight="1" x14ac:dyDescent="0.25">
      <c r="A42" s="224"/>
      <c r="B42" t="s">
        <v>214</v>
      </c>
      <c r="C42" s="213"/>
      <c r="D42" s="212"/>
      <c r="E42" s="12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18"/>
    </row>
    <row r="43" spans="1:45" ht="1.5" customHeight="1" x14ac:dyDescent="0.25">
      <c r="A43" s="224"/>
      <c r="B43" t="s">
        <v>214</v>
      </c>
      <c r="C43" s="189"/>
      <c r="D43" s="19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</row>
    <row r="44" spans="1:45" ht="1.5" customHeight="1" x14ac:dyDescent="0.25">
      <c r="A44" s="224"/>
      <c r="B44" t="s">
        <v>214</v>
      </c>
      <c r="C44" s="257"/>
      <c r="D44" s="210"/>
      <c r="E44" s="6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16"/>
    </row>
    <row r="45" spans="1:45" x14ac:dyDescent="0.2">
      <c r="A45" s="254"/>
      <c r="B45" t="s">
        <v>214</v>
      </c>
      <c r="C45" s="255">
        <f>C29+1</f>
        <v>3</v>
      </c>
      <c r="D45" s="208" t="s">
        <v>134</v>
      </c>
      <c r="E45" s="7"/>
      <c r="F45" s="136" t="str">
        <f>MID($A45,Data!F$9,1)</f>
        <v/>
      </c>
      <c r="G45" s="136" t="str">
        <f>MID($A45,Data!G$9,1)</f>
        <v/>
      </c>
      <c r="H45" s="136" t="str">
        <f>MID($A45,Data!H$9,1)</f>
        <v/>
      </c>
      <c r="I45" s="136" t="str">
        <f>MID($A45,Data!I$9,1)</f>
        <v/>
      </c>
      <c r="J45" s="136" t="str">
        <f>MID($A45,Data!J$9,1)</f>
        <v/>
      </c>
      <c r="K45" s="136" t="str">
        <f>MID($A45,Data!K$9,1)</f>
        <v/>
      </c>
      <c r="L45" s="136" t="str">
        <f>MID($A45,Data!L$9,1)</f>
        <v/>
      </c>
      <c r="M45" s="136" t="str">
        <f>MID($A45,Data!M$9,1)</f>
        <v/>
      </c>
      <c r="N45" s="136" t="str">
        <f>MID($A45,Data!N$9,1)</f>
        <v/>
      </c>
      <c r="O45" s="136" t="str">
        <f>MID($A45,Data!O$9,1)</f>
        <v/>
      </c>
      <c r="P45" s="136" t="str">
        <f>MID($A45,Data!P$9,1)</f>
        <v/>
      </c>
      <c r="Q45" s="136" t="str">
        <f>MID($A45,Data!Q$9,1)</f>
        <v/>
      </c>
      <c r="R45" s="136" t="str">
        <f>MID($A45,Data!R$9,1)</f>
        <v/>
      </c>
      <c r="S45" s="136" t="str">
        <f>MID($A45,Data!S$9,1)</f>
        <v/>
      </c>
      <c r="T45" s="136" t="str">
        <f>MID($A45,Data!T$9,1)</f>
        <v/>
      </c>
      <c r="U45" s="136" t="str">
        <f>MID($A45,Data!U$9,1)</f>
        <v/>
      </c>
      <c r="V45" s="136" t="str">
        <f>MID($A45,Data!V$9,1)</f>
        <v/>
      </c>
      <c r="W45" s="136" t="str">
        <f>MID($A45,Data!W$9,1)</f>
        <v/>
      </c>
      <c r="X45" s="136" t="str">
        <f>MID($A45,Data!X$9,1)</f>
        <v/>
      </c>
      <c r="Y45" s="136" t="str">
        <f>MID($A45,Data!Y$9,1)</f>
        <v/>
      </c>
      <c r="Z45" s="136" t="str">
        <f>MID($A45,Data!Z$9,1)</f>
        <v/>
      </c>
      <c r="AA45" s="136" t="str">
        <f>MID($A45,Data!AA$9,1)</f>
        <v/>
      </c>
      <c r="AB45" s="136" t="str">
        <f>MID($A45,Data!AB$9,1)</f>
        <v/>
      </c>
      <c r="AC45" s="136" t="str">
        <f>MID($A45,Data!AC$9,1)</f>
        <v/>
      </c>
      <c r="AD45" s="136" t="str">
        <f>MID($A45,Data!AD$9,1)</f>
        <v/>
      </c>
      <c r="AE45" s="136" t="str">
        <f>MID($A45,Data!AE$9,1)</f>
        <v/>
      </c>
      <c r="AF45" s="136" t="str">
        <f>MID($A45,Data!AF$9,1)</f>
        <v/>
      </c>
      <c r="AG45" s="136" t="str">
        <f>MID($A45,Data!AG$9,1)</f>
        <v/>
      </c>
      <c r="AH45" s="136" t="str">
        <f>MID($A45,Data!AH$9,1)</f>
        <v/>
      </c>
      <c r="AI45" s="136" t="str">
        <f>MID($A45,Data!AI$9,1)</f>
        <v/>
      </c>
      <c r="AJ45" s="136" t="str">
        <f>MID($A45,Data!AJ$9,1)</f>
        <v/>
      </c>
      <c r="AK45" s="136" t="str">
        <f>MID($A45,Data!AK$9,1)</f>
        <v/>
      </c>
      <c r="AL45" s="136" t="str">
        <f>MID($A45,Data!AL$9,1)</f>
        <v/>
      </c>
      <c r="AM45" s="136" t="str">
        <f>MID($A45,Data!AM$9,1)</f>
        <v/>
      </c>
      <c r="AN45" s="136" t="str">
        <f>MID($A45,Data!AN$9,1)</f>
        <v/>
      </c>
      <c r="AO45" s="136" t="str">
        <f>MID($A45,Data!AO$9,1)</f>
        <v/>
      </c>
      <c r="AP45" s="136" t="str">
        <f>MID($A45,Data!AP$9,1)</f>
        <v/>
      </c>
      <c r="AQ45" s="136" t="str">
        <f>MID($A45,Data!AQ$9,1)</f>
        <v/>
      </c>
      <c r="AR45" s="136" t="str">
        <f>MID($A45,Data!AR$9,1)</f>
        <v/>
      </c>
      <c r="AS45" s="17"/>
    </row>
    <row r="46" spans="1:45" ht="1.5" customHeight="1" x14ac:dyDescent="0.25">
      <c r="A46" s="224"/>
      <c r="B46" t="s">
        <v>214</v>
      </c>
      <c r="C46" s="255"/>
      <c r="D46" s="209"/>
      <c r="E46" s="9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18"/>
    </row>
    <row r="47" spans="1:45" ht="1.5" customHeight="1" x14ac:dyDescent="0.25">
      <c r="A47" s="224"/>
      <c r="B47" t="s">
        <v>214</v>
      </c>
      <c r="C47" s="255"/>
      <c r="D47" s="210"/>
      <c r="E47" s="6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16"/>
    </row>
    <row r="48" spans="1:45" x14ac:dyDescent="0.25">
      <c r="A48" s="222"/>
      <c r="B48" t="s">
        <v>214</v>
      </c>
      <c r="C48" s="255"/>
      <c r="D48" s="208" t="s">
        <v>181</v>
      </c>
      <c r="E48" s="7"/>
      <c r="F48" s="136" t="str">
        <f>MID($A48,Data!F$9,1)</f>
        <v/>
      </c>
      <c r="G48" s="136" t="str">
        <f>MID($A48,Data!G$9,1)</f>
        <v/>
      </c>
      <c r="H48" s="141" t="s">
        <v>138</v>
      </c>
      <c r="I48" s="136" t="str">
        <f>MID($A48,Data!I$9,1)</f>
        <v/>
      </c>
      <c r="J48" s="136" t="str">
        <f>MID($A48,Data!J$9,1)</f>
        <v/>
      </c>
      <c r="K48" s="141" t="s">
        <v>138</v>
      </c>
      <c r="L48" s="136" t="str">
        <f>MID($A48,Data!L$9,1)</f>
        <v/>
      </c>
      <c r="M48" s="136" t="str">
        <f>MID($A48,Data!M$9,1)</f>
        <v/>
      </c>
      <c r="N48" s="136" t="str">
        <f>MID($A48,Data!N$9,1)</f>
        <v/>
      </c>
      <c r="O48" s="136" t="str">
        <f>MID($A48,Data!O$9,1)</f>
        <v/>
      </c>
      <c r="P48" s="141"/>
      <c r="Q48" s="240" t="s">
        <v>14</v>
      </c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205"/>
      <c r="AN48" s="205"/>
      <c r="AO48" s="205"/>
      <c r="AP48" s="205"/>
      <c r="AQ48" s="205"/>
      <c r="AR48" s="205"/>
      <c r="AS48" s="17"/>
    </row>
    <row r="49" spans="1:45" ht="1.5" customHeight="1" x14ac:dyDescent="0.25">
      <c r="A49" s="224"/>
      <c r="B49" t="s">
        <v>214</v>
      </c>
      <c r="C49" s="255"/>
      <c r="D49" s="209"/>
      <c r="E49" s="9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18"/>
    </row>
    <row r="50" spans="1:45" ht="1.5" customHeight="1" x14ac:dyDescent="0.25">
      <c r="A50" s="224"/>
      <c r="B50" t="s">
        <v>214</v>
      </c>
      <c r="C50" s="255"/>
      <c r="D50" s="210"/>
      <c r="E50" s="6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16"/>
    </row>
    <row r="51" spans="1:45" x14ac:dyDescent="0.25">
      <c r="A51" s="222"/>
      <c r="B51" t="s">
        <v>214</v>
      </c>
      <c r="C51" s="255"/>
      <c r="D51" s="208" t="s">
        <v>38</v>
      </c>
      <c r="E51" s="7"/>
      <c r="F51" s="136" t="str">
        <f>MID($A51,Data!F$9,1)</f>
        <v/>
      </c>
      <c r="G51" s="136" t="str">
        <f>MID($A51,Data!G$9,1)</f>
        <v/>
      </c>
      <c r="H51" s="136" t="str">
        <f>MID($A51,Data!H$9,1)</f>
        <v/>
      </c>
      <c r="I51" s="136" t="str">
        <f>MID($A51,Data!I$9,1)</f>
        <v/>
      </c>
      <c r="J51" s="136" t="str">
        <f>MID($A51,Data!J$9,1)</f>
        <v/>
      </c>
      <c r="K51" s="136" t="str">
        <f>MID($A51,Data!K$9,1)</f>
        <v/>
      </c>
      <c r="L51" s="136" t="str">
        <f>MID($A51,Data!L$9,1)</f>
        <v/>
      </c>
      <c r="M51" s="136" t="str">
        <f>MID($A51,Data!M$9,1)</f>
        <v/>
      </c>
      <c r="N51" s="136" t="str">
        <f>MID($A51,Data!N$9,1)</f>
        <v/>
      </c>
      <c r="O51" s="136" t="str">
        <f>MID($A51,Data!O$9,1)</f>
        <v/>
      </c>
      <c r="P51" s="136" t="str">
        <f>MID($A51,Data!P$9,1)</f>
        <v/>
      </c>
      <c r="Q51" s="136" t="str">
        <f>MID($A51,Data!Q$9,1)</f>
        <v/>
      </c>
      <c r="R51" s="136" t="str">
        <f>MID($A51,Data!R$9,1)</f>
        <v/>
      </c>
      <c r="S51" s="136" t="str">
        <f>MID($A51,Data!S$9,1)</f>
        <v/>
      </c>
      <c r="T51" s="136" t="str">
        <f>MID($A51,Data!T$9,1)</f>
        <v/>
      </c>
      <c r="U51" s="136" t="str">
        <f>MID($A51,Data!U$9,1)</f>
        <v/>
      </c>
      <c r="V51" s="136" t="str">
        <f>MID($A51,Data!V$9,1)</f>
        <v/>
      </c>
      <c r="W51" s="136" t="str">
        <f>MID($A51,Data!W$9,1)</f>
        <v/>
      </c>
      <c r="X51" s="136" t="str">
        <f>MID($A51,Data!X$9,1)</f>
        <v/>
      </c>
      <c r="Y51" s="136" t="str">
        <f>MID($A51,Data!Y$9,1)</f>
        <v/>
      </c>
      <c r="Z51" s="136" t="str">
        <f>MID($A51,Data!Z$9,1)</f>
        <v/>
      </c>
      <c r="AA51" s="136" t="str">
        <f>MID($A51,Data!AA$9,1)</f>
        <v/>
      </c>
      <c r="AB51" s="136" t="str">
        <f>MID($A51,Data!AB$9,1)</f>
        <v/>
      </c>
      <c r="AC51" s="136" t="str">
        <f>MID($A51,Data!AC$9,1)</f>
        <v/>
      </c>
      <c r="AD51" s="136" t="str">
        <f>MID($A51,Data!AD$9,1)</f>
        <v/>
      </c>
      <c r="AE51" s="136" t="str">
        <f>MID($A51,Data!AE$9,1)</f>
        <v/>
      </c>
      <c r="AF51" s="136" t="str">
        <f>MID($A51,Data!AF$9,1)</f>
        <v/>
      </c>
      <c r="AG51" s="136" t="str">
        <f>MID($A51,Data!AG$9,1)</f>
        <v/>
      </c>
      <c r="AH51" s="136" t="str">
        <f>MID($A51,Data!AH$9,1)</f>
        <v/>
      </c>
      <c r="AI51" s="136" t="str">
        <f>MID($A51,Data!AI$9,1)</f>
        <v/>
      </c>
      <c r="AJ51" s="205"/>
      <c r="AK51" s="205"/>
      <c r="AL51" s="205"/>
      <c r="AM51" s="205"/>
      <c r="AN51" s="205"/>
      <c r="AO51" s="205"/>
      <c r="AP51" s="205"/>
      <c r="AQ51" s="205"/>
      <c r="AR51" s="205"/>
      <c r="AS51" s="17"/>
    </row>
    <row r="52" spans="1:45" ht="1.5" customHeight="1" x14ac:dyDescent="0.25">
      <c r="A52" s="224"/>
      <c r="B52" t="s">
        <v>214</v>
      </c>
      <c r="C52" s="255"/>
      <c r="D52" s="209"/>
      <c r="E52" s="9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18"/>
    </row>
    <row r="53" spans="1:45" ht="1.5" customHeight="1" x14ac:dyDescent="0.25">
      <c r="A53" s="224"/>
      <c r="B53" t="s">
        <v>214</v>
      </c>
      <c r="C53" s="255"/>
      <c r="D53" s="208"/>
      <c r="E53" s="7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17"/>
    </row>
    <row r="54" spans="1:45" x14ac:dyDescent="0.25">
      <c r="A54" s="222"/>
      <c r="B54" t="s">
        <v>214</v>
      </c>
      <c r="C54" s="255"/>
      <c r="D54" s="208" t="s">
        <v>39</v>
      </c>
      <c r="E54" s="7"/>
      <c r="F54" s="136" t="str">
        <f>MID($A54,Data!F$9,1)</f>
        <v/>
      </c>
      <c r="G54" s="136" t="str">
        <f>MID($A54,Data!G$9,1)</f>
        <v/>
      </c>
      <c r="H54" s="141" t="s">
        <v>138</v>
      </c>
      <c r="I54" s="136" t="str">
        <f>MID($A54,Data!I$9,1)</f>
        <v/>
      </c>
      <c r="J54" s="136" t="str">
        <f>MID($A54,Data!J$9,1)</f>
        <v/>
      </c>
      <c r="K54" s="141" t="s">
        <v>138</v>
      </c>
      <c r="L54" s="136" t="str">
        <f>MID($A54,Data!L$9,1)</f>
        <v/>
      </c>
      <c r="M54" s="136" t="str">
        <f>MID($A54,Data!M$9,1)</f>
        <v/>
      </c>
      <c r="N54" s="136" t="str">
        <f>MID($A54,Data!N$9,1)</f>
        <v/>
      </c>
      <c r="O54" s="136" t="str">
        <f>MID($A54,Data!O$9,1)</f>
        <v/>
      </c>
      <c r="P54" s="141"/>
      <c r="Q54" s="240" t="s">
        <v>14</v>
      </c>
      <c r="R54" s="141"/>
      <c r="S54" s="141"/>
      <c r="T54" s="141"/>
      <c r="U54" s="141"/>
      <c r="V54" s="141"/>
      <c r="W54" s="141"/>
      <c r="X54" s="141"/>
      <c r="Y54" s="141"/>
      <c r="Z54" s="141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17"/>
    </row>
    <row r="55" spans="1:45" ht="3" customHeight="1" x14ac:dyDescent="0.25">
      <c r="A55" s="224"/>
      <c r="B55" t="s">
        <v>214</v>
      </c>
      <c r="C55" s="255"/>
      <c r="D55" s="209"/>
      <c r="E55" s="9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18"/>
    </row>
    <row r="56" spans="1:45" ht="3" customHeight="1" x14ac:dyDescent="0.25">
      <c r="A56" s="224"/>
      <c r="B56" t="s">
        <v>214</v>
      </c>
      <c r="C56" s="255"/>
      <c r="D56" s="208"/>
      <c r="E56" s="7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17"/>
    </row>
    <row r="57" spans="1:45" x14ac:dyDescent="0.25">
      <c r="A57" s="222"/>
      <c r="B57" t="s">
        <v>214</v>
      </c>
      <c r="C57" s="255"/>
      <c r="D57" s="208" t="s">
        <v>178</v>
      </c>
      <c r="E57" s="7"/>
      <c r="F57" s="136" t="str">
        <f>MID($A57,Data!F$9,1)</f>
        <v/>
      </c>
      <c r="G57" s="136" t="str">
        <f>MID($A57,Data!G$9,1)</f>
        <v/>
      </c>
      <c r="H57" s="136" t="str">
        <f>MID($A57,Data!H$9,1)</f>
        <v/>
      </c>
      <c r="I57" s="136" t="str">
        <f>MID($A57,Data!I$9,1)</f>
        <v/>
      </c>
      <c r="J57" s="136" t="str">
        <f>MID($A57,Data!J$9,1)</f>
        <v/>
      </c>
      <c r="K57" s="136" t="str">
        <f>MID($A57,Data!K$9,1)</f>
        <v/>
      </c>
      <c r="L57" s="136" t="str">
        <f>MID($A57,Data!L$9,1)</f>
        <v/>
      </c>
      <c r="M57" s="136" t="str">
        <f>MID($A57,Data!M$9,1)</f>
        <v/>
      </c>
      <c r="N57" s="136" t="str">
        <f>MID($A57,Data!N$9,1)</f>
        <v/>
      </c>
      <c r="O57" s="136" t="str">
        <f>MID($A57,Data!O$9,1)</f>
        <v/>
      </c>
      <c r="P57" s="136" t="str">
        <f>MID($A57,Data!P$9,1)</f>
        <v/>
      </c>
      <c r="Q57" s="136" t="str">
        <f>MID($A57,Data!Q$9,1)</f>
        <v/>
      </c>
      <c r="R57" s="136" t="str">
        <f>MID($A57,Data!R$9,1)</f>
        <v/>
      </c>
      <c r="S57" s="136" t="str">
        <f>MID($A57,Data!S$9,1)</f>
        <v/>
      </c>
      <c r="T57" s="136" t="str">
        <f>MID($A57,Data!T$9,1)</f>
        <v/>
      </c>
      <c r="U57" s="136" t="str">
        <f>MID($A57,Data!U$9,1)</f>
        <v/>
      </c>
      <c r="V57" s="136" t="str">
        <f>MID($A57,Data!V$9,1)</f>
        <v/>
      </c>
      <c r="W57" s="136" t="str">
        <f>MID($A57,Data!W$9,1)</f>
        <v/>
      </c>
      <c r="X57" s="136" t="str">
        <f>MID($A57,Data!X$9,1)</f>
        <v/>
      </c>
      <c r="Y57" s="136" t="str">
        <f>MID($A57,Data!Y$9,1)</f>
        <v/>
      </c>
      <c r="Z57" s="136" t="str">
        <f>MID($A57,Data!Z$9,1)</f>
        <v/>
      </c>
      <c r="AA57" s="136" t="str">
        <f>MID($A57,Data!AA$9,1)</f>
        <v/>
      </c>
      <c r="AB57" s="136" t="str">
        <f>MID($A57,Data!AB$9,1)</f>
        <v/>
      </c>
      <c r="AC57" s="136" t="str">
        <f>MID($A57,Data!AC$9,1)</f>
        <v/>
      </c>
      <c r="AD57" s="136" t="str">
        <f>MID($A57,Data!AD$9,1)</f>
        <v/>
      </c>
      <c r="AE57" s="136" t="str">
        <f>MID($A57,Data!AE$9,1)</f>
        <v/>
      </c>
      <c r="AF57" s="136" t="str">
        <f>MID($A57,Data!AF$9,1)</f>
        <v/>
      </c>
      <c r="AG57" s="136" t="str">
        <f>MID($A57,Data!AG$9,1)</f>
        <v/>
      </c>
      <c r="AH57" s="136" t="str">
        <f>MID($A57,Data!AH$9,1)</f>
        <v/>
      </c>
      <c r="AI57" s="136" t="str">
        <f>MID($A57,Data!AI$9,1)</f>
        <v/>
      </c>
      <c r="AJ57" s="136" t="str">
        <f>MID($A57,Data!AJ$9,1)</f>
        <v/>
      </c>
      <c r="AK57" s="136" t="str">
        <f>MID($A57,Data!AK$9,1)</f>
        <v/>
      </c>
      <c r="AL57" s="136" t="str">
        <f>MID($A57,Data!AL$9,1)</f>
        <v/>
      </c>
      <c r="AM57" s="136" t="str">
        <f>MID($A57,Data!AM$9,1)</f>
        <v/>
      </c>
      <c r="AN57" s="136" t="str">
        <f>MID($A57,Data!AN$9,1)</f>
        <v/>
      </c>
      <c r="AO57" s="136" t="str">
        <f>MID($A57,Data!AO$9,1)</f>
        <v/>
      </c>
      <c r="AP57" s="136" t="str">
        <f>MID($A57,Data!AP$9,1)</f>
        <v/>
      </c>
      <c r="AQ57" s="136" t="str">
        <f>MID($A57,Data!AQ$9,1)</f>
        <v/>
      </c>
      <c r="AR57" s="136" t="str">
        <f>MID($A57,Data!AR$9,1)</f>
        <v/>
      </c>
      <c r="AS57" s="17"/>
    </row>
    <row r="58" spans="1:45" ht="1.5" customHeight="1" x14ac:dyDescent="0.25">
      <c r="A58" s="224"/>
      <c r="B58" t="s">
        <v>214</v>
      </c>
      <c r="C58" s="213"/>
      <c r="D58" s="212"/>
      <c r="E58" s="12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18"/>
    </row>
    <row r="59" spans="1:45" ht="1.5" customHeight="1" x14ac:dyDescent="0.25">
      <c r="A59" s="224"/>
      <c r="B59" t="s">
        <v>214</v>
      </c>
      <c r="C59" s="189"/>
      <c r="D59" s="19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</row>
    <row r="60" spans="1:45" ht="1.5" customHeight="1" x14ac:dyDescent="0.25">
      <c r="A60" s="224"/>
      <c r="B60" t="s">
        <v>214</v>
      </c>
      <c r="C60" s="257"/>
      <c r="D60" s="210"/>
      <c r="E60" s="6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16"/>
    </row>
    <row r="61" spans="1:45" x14ac:dyDescent="0.2">
      <c r="A61" s="254"/>
      <c r="B61" t="s">
        <v>214</v>
      </c>
      <c r="C61" s="255">
        <f>C45+1</f>
        <v>4</v>
      </c>
      <c r="D61" s="208" t="s">
        <v>134</v>
      </c>
      <c r="E61" s="7"/>
      <c r="F61" s="136" t="str">
        <f>MID($A61,Data!F$9,1)</f>
        <v/>
      </c>
      <c r="G61" s="136" t="str">
        <f>MID($A61,Data!G$9,1)</f>
        <v/>
      </c>
      <c r="H61" s="136" t="str">
        <f>MID($A61,Data!H$9,1)</f>
        <v/>
      </c>
      <c r="I61" s="136" t="str">
        <f>MID($A61,Data!I$9,1)</f>
        <v/>
      </c>
      <c r="J61" s="136" t="str">
        <f>MID($A61,Data!J$9,1)</f>
        <v/>
      </c>
      <c r="K61" s="136" t="str">
        <f>MID($A61,Data!K$9,1)</f>
        <v/>
      </c>
      <c r="L61" s="136" t="str">
        <f>MID($A61,Data!L$9,1)</f>
        <v/>
      </c>
      <c r="M61" s="136" t="str">
        <f>MID($A61,Data!M$9,1)</f>
        <v/>
      </c>
      <c r="N61" s="136" t="str">
        <f>MID($A61,Data!N$9,1)</f>
        <v/>
      </c>
      <c r="O61" s="136" t="str">
        <f>MID($A61,Data!O$9,1)</f>
        <v/>
      </c>
      <c r="P61" s="136" t="str">
        <f>MID($A61,Data!P$9,1)</f>
        <v/>
      </c>
      <c r="Q61" s="136" t="str">
        <f>MID($A61,Data!Q$9,1)</f>
        <v/>
      </c>
      <c r="R61" s="136" t="str">
        <f>MID($A61,Data!R$9,1)</f>
        <v/>
      </c>
      <c r="S61" s="136" t="str">
        <f>MID($A61,Data!S$9,1)</f>
        <v/>
      </c>
      <c r="T61" s="136" t="str">
        <f>MID($A61,Data!T$9,1)</f>
        <v/>
      </c>
      <c r="U61" s="136" t="str">
        <f>MID($A61,Data!U$9,1)</f>
        <v/>
      </c>
      <c r="V61" s="136" t="str">
        <f>MID($A61,Data!V$9,1)</f>
        <v/>
      </c>
      <c r="W61" s="136" t="str">
        <f>MID($A61,Data!W$9,1)</f>
        <v/>
      </c>
      <c r="X61" s="136" t="str">
        <f>MID($A61,Data!X$9,1)</f>
        <v/>
      </c>
      <c r="Y61" s="136" t="str">
        <f>MID($A61,Data!Y$9,1)</f>
        <v/>
      </c>
      <c r="Z61" s="136" t="str">
        <f>MID($A61,Data!Z$9,1)</f>
        <v/>
      </c>
      <c r="AA61" s="136" t="str">
        <f>MID($A61,Data!AA$9,1)</f>
        <v/>
      </c>
      <c r="AB61" s="136" t="str">
        <f>MID($A61,Data!AB$9,1)</f>
        <v/>
      </c>
      <c r="AC61" s="136" t="str">
        <f>MID($A61,Data!AC$9,1)</f>
        <v/>
      </c>
      <c r="AD61" s="136" t="str">
        <f>MID($A61,Data!AD$9,1)</f>
        <v/>
      </c>
      <c r="AE61" s="136" t="str">
        <f>MID($A61,Data!AE$9,1)</f>
        <v/>
      </c>
      <c r="AF61" s="136" t="str">
        <f>MID($A61,Data!AF$9,1)</f>
        <v/>
      </c>
      <c r="AG61" s="136" t="str">
        <f>MID($A61,Data!AG$9,1)</f>
        <v/>
      </c>
      <c r="AH61" s="136" t="str">
        <f>MID($A61,Data!AH$9,1)</f>
        <v/>
      </c>
      <c r="AI61" s="136" t="str">
        <f>MID($A61,Data!AI$9,1)</f>
        <v/>
      </c>
      <c r="AJ61" s="136" t="str">
        <f>MID($A61,Data!AJ$9,1)</f>
        <v/>
      </c>
      <c r="AK61" s="136" t="str">
        <f>MID($A61,Data!AK$9,1)</f>
        <v/>
      </c>
      <c r="AL61" s="136" t="str">
        <f>MID($A61,Data!AL$9,1)</f>
        <v/>
      </c>
      <c r="AM61" s="136" t="str">
        <f>MID($A61,Data!AM$9,1)</f>
        <v/>
      </c>
      <c r="AN61" s="136" t="str">
        <f>MID($A61,Data!AN$9,1)</f>
        <v/>
      </c>
      <c r="AO61" s="136" t="str">
        <f>MID($A61,Data!AO$9,1)</f>
        <v/>
      </c>
      <c r="AP61" s="136" t="str">
        <f>MID($A61,Data!AP$9,1)</f>
        <v/>
      </c>
      <c r="AQ61" s="136" t="str">
        <f>MID($A61,Data!AQ$9,1)</f>
        <v/>
      </c>
      <c r="AR61" s="136" t="str">
        <f>MID($A61,Data!AR$9,1)</f>
        <v/>
      </c>
      <c r="AS61" s="17"/>
    </row>
    <row r="62" spans="1:45" ht="1.5" customHeight="1" x14ac:dyDescent="0.25">
      <c r="A62" s="224"/>
      <c r="B62" t="s">
        <v>214</v>
      </c>
      <c r="C62" s="255"/>
      <c r="D62" s="209"/>
      <c r="E62" s="9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18"/>
    </row>
    <row r="63" spans="1:45" ht="1.5" customHeight="1" x14ac:dyDescent="0.25">
      <c r="A63" s="224"/>
      <c r="B63" t="s">
        <v>214</v>
      </c>
      <c r="C63" s="255"/>
      <c r="D63" s="210"/>
      <c r="E63" s="6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16"/>
    </row>
    <row r="64" spans="1:45" x14ac:dyDescent="0.25">
      <c r="A64" s="222"/>
      <c r="B64" t="s">
        <v>214</v>
      </c>
      <c r="C64" s="255"/>
      <c r="D64" s="208" t="s">
        <v>181</v>
      </c>
      <c r="E64" s="7"/>
      <c r="F64" s="136" t="str">
        <f>MID($A64,Data!F$9,1)</f>
        <v/>
      </c>
      <c r="G64" s="136" t="str">
        <f>MID($A64,Data!G$9,1)</f>
        <v/>
      </c>
      <c r="H64" s="141" t="s">
        <v>138</v>
      </c>
      <c r="I64" s="136" t="str">
        <f>MID($A64,Data!I$9,1)</f>
        <v/>
      </c>
      <c r="J64" s="136" t="str">
        <f>MID($A64,Data!J$9,1)</f>
        <v/>
      </c>
      <c r="K64" s="141" t="s">
        <v>138</v>
      </c>
      <c r="L64" s="136" t="str">
        <f>MID($A64,Data!L$9,1)</f>
        <v/>
      </c>
      <c r="M64" s="136" t="str">
        <f>MID($A64,Data!M$9,1)</f>
        <v/>
      </c>
      <c r="N64" s="136" t="str">
        <f>MID($A64,Data!N$9,1)</f>
        <v/>
      </c>
      <c r="O64" s="136" t="str">
        <f>MID($A64,Data!O$9,1)</f>
        <v/>
      </c>
      <c r="P64" s="141"/>
      <c r="Q64" s="240" t="s">
        <v>14</v>
      </c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205"/>
      <c r="AN64" s="205"/>
      <c r="AO64" s="205"/>
      <c r="AP64" s="205"/>
      <c r="AQ64" s="205"/>
      <c r="AR64" s="205"/>
      <c r="AS64" s="17"/>
    </row>
    <row r="65" spans="1:45" ht="1.5" customHeight="1" x14ac:dyDescent="0.25">
      <c r="A65" s="224"/>
      <c r="B65" t="s">
        <v>214</v>
      </c>
      <c r="C65" s="255"/>
      <c r="D65" s="209"/>
      <c r="E65" s="9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18"/>
    </row>
    <row r="66" spans="1:45" ht="1.5" customHeight="1" x14ac:dyDescent="0.25">
      <c r="A66" s="224"/>
      <c r="B66" t="s">
        <v>214</v>
      </c>
      <c r="C66" s="255"/>
      <c r="D66" s="210"/>
      <c r="E66" s="6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16"/>
    </row>
    <row r="67" spans="1:45" x14ac:dyDescent="0.25">
      <c r="A67" s="222"/>
      <c r="B67" t="s">
        <v>214</v>
      </c>
      <c r="C67" s="255"/>
      <c r="D67" s="208" t="s">
        <v>38</v>
      </c>
      <c r="E67" s="7"/>
      <c r="F67" s="136" t="str">
        <f>MID($A67,Data!F$9,1)</f>
        <v/>
      </c>
      <c r="G67" s="136" t="str">
        <f>MID($A67,Data!G$9,1)</f>
        <v/>
      </c>
      <c r="H67" s="136" t="str">
        <f>MID($A67,Data!H$9,1)</f>
        <v/>
      </c>
      <c r="I67" s="136" t="str">
        <f>MID($A67,Data!I$9,1)</f>
        <v/>
      </c>
      <c r="J67" s="136" t="str">
        <f>MID($A67,Data!J$9,1)</f>
        <v/>
      </c>
      <c r="K67" s="136" t="str">
        <f>MID($A67,Data!K$9,1)</f>
        <v/>
      </c>
      <c r="L67" s="136" t="str">
        <f>MID($A67,Data!L$9,1)</f>
        <v/>
      </c>
      <c r="M67" s="136" t="str">
        <f>MID($A67,Data!M$9,1)</f>
        <v/>
      </c>
      <c r="N67" s="136" t="str">
        <f>MID($A67,Data!N$9,1)</f>
        <v/>
      </c>
      <c r="O67" s="136" t="str">
        <f>MID($A67,Data!O$9,1)</f>
        <v/>
      </c>
      <c r="P67" s="136" t="str">
        <f>MID($A67,Data!P$9,1)</f>
        <v/>
      </c>
      <c r="Q67" s="136" t="str">
        <f>MID($A67,Data!Q$9,1)</f>
        <v/>
      </c>
      <c r="R67" s="136" t="str">
        <f>MID($A67,Data!R$9,1)</f>
        <v/>
      </c>
      <c r="S67" s="136" t="str">
        <f>MID($A67,Data!S$9,1)</f>
        <v/>
      </c>
      <c r="T67" s="136" t="str">
        <f>MID($A67,Data!T$9,1)</f>
        <v/>
      </c>
      <c r="U67" s="136" t="str">
        <f>MID($A67,Data!U$9,1)</f>
        <v/>
      </c>
      <c r="V67" s="136" t="str">
        <f>MID($A67,Data!V$9,1)</f>
        <v/>
      </c>
      <c r="W67" s="136" t="str">
        <f>MID($A67,Data!W$9,1)</f>
        <v/>
      </c>
      <c r="X67" s="136" t="str">
        <f>MID($A67,Data!X$9,1)</f>
        <v/>
      </c>
      <c r="Y67" s="136" t="str">
        <f>MID($A67,Data!Y$9,1)</f>
        <v/>
      </c>
      <c r="Z67" s="136" t="str">
        <f>MID($A67,Data!Z$9,1)</f>
        <v/>
      </c>
      <c r="AA67" s="136" t="str">
        <f>MID($A67,Data!AA$9,1)</f>
        <v/>
      </c>
      <c r="AB67" s="136" t="str">
        <f>MID($A67,Data!AB$9,1)</f>
        <v/>
      </c>
      <c r="AC67" s="136" t="str">
        <f>MID($A67,Data!AC$9,1)</f>
        <v/>
      </c>
      <c r="AD67" s="136" t="str">
        <f>MID($A67,Data!AD$9,1)</f>
        <v/>
      </c>
      <c r="AE67" s="136" t="str">
        <f>MID($A67,Data!AE$9,1)</f>
        <v/>
      </c>
      <c r="AF67" s="136" t="str">
        <f>MID($A67,Data!AF$9,1)</f>
        <v/>
      </c>
      <c r="AG67" s="136" t="str">
        <f>MID($A67,Data!AG$9,1)</f>
        <v/>
      </c>
      <c r="AH67" s="136" t="str">
        <f>MID($A67,Data!AH$9,1)</f>
        <v/>
      </c>
      <c r="AI67" s="136" t="str">
        <f>MID($A67,Data!AI$9,1)</f>
        <v/>
      </c>
      <c r="AJ67" s="205"/>
      <c r="AK67" s="205"/>
      <c r="AL67" s="205"/>
      <c r="AM67" s="205"/>
      <c r="AN67" s="205"/>
      <c r="AO67" s="205"/>
      <c r="AP67" s="205"/>
      <c r="AQ67" s="205"/>
      <c r="AR67" s="205"/>
      <c r="AS67" s="17"/>
    </row>
    <row r="68" spans="1:45" ht="1.5" customHeight="1" x14ac:dyDescent="0.25">
      <c r="A68" s="224"/>
      <c r="B68" t="s">
        <v>214</v>
      </c>
      <c r="C68" s="255"/>
      <c r="D68" s="209"/>
      <c r="E68" s="9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18"/>
    </row>
    <row r="69" spans="1:45" ht="1.5" customHeight="1" x14ac:dyDescent="0.25">
      <c r="A69" s="224"/>
      <c r="B69" t="s">
        <v>214</v>
      </c>
      <c r="C69" s="255"/>
      <c r="D69" s="208"/>
      <c r="E69" s="7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17"/>
    </row>
    <row r="70" spans="1:45" x14ac:dyDescent="0.25">
      <c r="A70" s="222"/>
      <c r="B70" t="s">
        <v>214</v>
      </c>
      <c r="C70" s="255"/>
      <c r="D70" s="208" t="s">
        <v>39</v>
      </c>
      <c r="E70" s="7"/>
      <c r="F70" s="136" t="str">
        <f>MID($A70,Data!F$9,1)</f>
        <v/>
      </c>
      <c r="G70" s="136" t="str">
        <f>MID($A70,Data!G$9,1)</f>
        <v/>
      </c>
      <c r="H70" s="141" t="s">
        <v>138</v>
      </c>
      <c r="I70" s="136" t="str">
        <f>MID($A70,Data!I$9,1)</f>
        <v/>
      </c>
      <c r="J70" s="136" t="str">
        <f>MID($A70,Data!J$9,1)</f>
        <v/>
      </c>
      <c r="K70" s="141" t="s">
        <v>138</v>
      </c>
      <c r="L70" s="136" t="str">
        <f>MID($A70,Data!L$9,1)</f>
        <v/>
      </c>
      <c r="M70" s="136" t="str">
        <f>MID($A70,Data!M$9,1)</f>
        <v/>
      </c>
      <c r="N70" s="136" t="str">
        <f>MID($A70,Data!N$9,1)</f>
        <v/>
      </c>
      <c r="O70" s="136" t="str">
        <f>MID($A70,Data!O$9,1)</f>
        <v/>
      </c>
      <c r="P70" s="141"/>
      <c r="Q70" s="240" t="s">
        <v>14</v>
      </c>
      <c r="R70" s="141"/>
      <c r="S70" s="141"/>
      <c r="T70" s="141"/>
      <c r="U70" s="141"/>
      <c r="V70" s="141"/>
      <c r="W70" s="141"/>
      <c r="X70" s="141"/>
      <c r="Y70" s="141"/>
      <c r="Z70" s="141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17"/>
    </row>
    <row r="71" spans="1:45" ht="3" customHeight="1" x14ac:dyDescent="0.25">
      <c r="A71" s="224"/>
      <c r="B71" t="s">
        <v>214</v>
      </c>
      <c r="C71" s="255"/>
      <c r="D71" s="209"/>
      <c r="E71" s="9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18"/>
    </row>
    <row r="72" spans="1:45" ht="2.25" customHeight="1" x14ac:dyDescent="0.25">
      <c r="A72" s="224"/>
      <c r="B72" t="s">
        <v>214</v>
      </c>
      <c r="C72" s="255"/>
      <c r="D72" s="208"/>
      <c r="E72" s="7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17"/>
    </row>
    <row r="73" spans="1:45" x14ac:dyDescent="0.25">
      <c r="A73" s="222"/>
      <c r="B73" t="s">
        <v>214</v>
      </c>
      <c r="C73" s="255"/>
      <c r="D73" s="208" t="s">
        <v>178</v>
      </c>
      <c r="E73" s="7"/>
      <c r="F73" s="136" t="str">
        <f>MID($A73,Data!F$9,1)</f>
        <v/>
      </c>
      <c r="G73" s="136" t="str">
        <f>MID($A73,Data!G$9,1)</f>
        <v/>
      </c>
      <c r="H73" s="136" t="str">
        <f>MID($A73,Data!H$9,1)</f>
        <v/>
      </c>
      <c r="I73" s="136" t="str">
        <f>MID($A73,Data!I$9,1)</f>
        <v/>
      </c>
      <c r="J73" s="136" t="str">
        <f>MID($A73,Data!J$9,1)</f>
        <v/>
      </c>
      <c r="K73" s="136" t="str">
        <f>MID($A73,Data!K$9,1)</f>
        <v/>
      </c>
      <c r="L73" s="136" t="str">
        <f>MID($A73,Data!L$9,1)</f>
        <v/>
      </c>
      <c r="M73" s="136" t="str">
        <f>MID($A73,Data!M$9,1)</f>
        <v/>
      </c>
      <c r="N73" s="136" t="str">
        <f>MID($A73,Data!N$9,1)</f>
        <v/>
      </c>
      <c r="O73" s="136" t="str">
        <f>MID($A73,Data!O$9,1)</f>
        <v/>
      </c>
      <c r="P73" s="136" t="str">
        <f>MID($A73,Data!P$9,1)</f>
        <v/>
      </c>
      <c r="Q73" s="136" t="str">
        <f>MID($A73,Data!Q$9,1)</f>
        <v/>
      </c>
      <c r="R73" s="136" t="str">
        <f>MID($A73,Data!R$9,1)</f>
        <v/>
      </c>
      <c r="S73" s="136" t="str">
        <f>MID($A73,Data!S$9,1)</f>
        <v/>
      </c>
      <c r="T73" s="136" t="str">
        <f>MID($A73,Data!T$9,1)</f>
        <v/>
      </c>
      <c r="U73" s="136" t="str">
        <f>MID($A73,Data!U$9,1)</f>
        <v/>
      </c>
      <c r="V73" s="136" t="str">
        <f>MID($A73,Data!V$9,1)</f>
        <v/>
      </c>
      <c r="W73" s="136" t="str">
        <f>MID($A73,Data!W$9,1)</f>
        <v/>
      </c>
      <c r="X73" s="136" t="str">
        <f>MID($A73,Data!X$9,1)</f>
        <v/>
      </c>
      <c r="Y73" s="136" t="str">
        <f>MID($A73,Data!Y$9,1)</f>
        <v/>
      </c>
      <c r="Z73" s="136" t="str">
        <f>MID($A73,Data!Z$9,1)</f>
        <v/>
      </c>
      <c r="AA73" s="136" t="str">
        <f>MID($A73,Data!AA$9,1)</f>
        <v/>
      </c>
      <c r="AB73" s="136" t="str">
        <f>MID($A73,Data!AB$9,1)</f>
        <v/>
      </c>
      <c r="AC73" s="136" t="str">
        <f>MID($A73,Data!AC$9,1)</f>
        <v/>
      </c>
      <c r="AD73" s="136" t="str">
        <f>MID($A73,Data!AD$9,1)</f>
        <v/>
      </c>
      <c r="AE73" s="136" t="str">
        <f>MID($A73,Data!AE$9,1)</f>
        <v/>
      </c>
      <c r="AF73" s="136" t="str">
        <f>MID($A73,Data!AF$9,1)</f>
        <v/>
      </c>
      <c r="AG73" s="136" t="str">
        <f>MID($A73,Data!AG$9,1)</f>
        <v/>
      </c>
      <c r="AH73" s="136" t="str">
        <f>MID($A73,Data!AH$9,1)</f>
        <v/>
      </c>
      <c r="AI73" s="136" t="str">
        <f>MID($A73,Data!AI$9,1)</f>
        <v/>
      </c>
      <c r="AJ73" s="136" t="str">
        <f>MID($A73,Data!AJ$9,1)</f>
        <v/>
      </c>
      <c r="AK73" s="136" t="str">
        <f>MID($A73,Data!AK$9,1)</f>
        <v/>
      </c>
      <c r="AL73" s="136" t="str">
        <f>MID($A73,Data!AL$9,1)</f>
        <v/>
      </c>
      <c r="AM73" s="136" t="str">
        <f>MID($A73,Data!AM$9,1)</f>
        <v/>
      </c>
      <c r="AN73" s="136" t="str">
        <f>MID($A73,Data!AN$9,1)</f>
        <v/>
      </c>
      <c r="AO73" s="136" t="str">
        <f>MID($A73,Data!AO$9,1)</f>
        <v/>
      </c>
      <c r="AP73" s="136" t="str">
        <f>MID($A73,Data!AP$9,1)</f>
        <v/>
      </c>
      <c r="AQ73" s="136" t="str">
        <f>MID($A73,Data!AQ$9,1)</f>
        <v/>
      </c>
      <c r="AR73" s="136" t="str">
        <f>MID($A73,Data!AR$9,1)</f>
        <v/>
      </c>
      <c r="AS73" s="17"/>
    </row>
    <row r="74" spans="1:45" ht="1.5" customHeight="1" x14ac:dyDescent="0.25">
      <c r="B74" t="s">
        <v>214</v>
      </c>
      <c r="C74" s="53"/>
      <c r="D74" s="1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8"/>
    </row>
    <row r="75" spans="1:45" ht="1.5" customHeight="1" x14ac:dyDescent="0.25">
      <c r="B75" t="s">
        <v>214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</row>
    <row r="76" spans="1:45" s="28" customFormat="1" ht="1.5" customHeight="1" x14ac:dyDescent="0.25">
      <c r="A76" s="256"/>
      <c r="B76" s="28" t="s">
        <v>214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</row>
    <row r="77" spans="1:45" s="28" customFormat="1" x14ac:dyDescent="0.25">
      <c r="A77" s="256"/>
      <c r="B77" s="28" t="s">
        <v>214</v>
      </c>
    </row>
    <row r="78" spans="1:45" x14ac:dyDescent="0.25">
      <c r="B78" t="s">
        <v>214</v>
      </c>
    </row>
    <row r="79" spans="1:45" x14ac:dyDescent="0.25">
      <c r="B79" t="s">
        <v>214</v>
      </c>
    </row>
    <row r="80" spans="1:45" x14ac:dyDescent="0.25">
      <c r="B80" t="s">
        <v>214</v>
      </c>
    </row>
    <row r="81" spans="2:2" x14ac:dyDescent="0.25">
      <c r="B81" t="s">
        <v>214</v>
      </c>
    </row>
    <row r="82" spans="2:2" x14ac:dyDescent="0.25">
      <c r="B82" t="s">
        <v>214</v>
      </c>
    </row>
    <row r="83" spans="2:2" x14ac:dyDescent="0.25">
      <c r="B83" t="s">
        <v>214</v>
      </c>
    </row>
    <row r="84" spans="2:2" x14ac:dyDescent="0.25">
      <c r="B84" t="s">
        <v>214</v>
      </c>
    </row>
    <row r="85" spans="2:2" x14ac:dyDescent="0.25">
      <c r="B85" t="s">
        <v>214</v>
      </c>
    </row>
    <row r="86" spans="2:2" x14ac:dyDescent="0.25">
      <c r="B86" t="s">
        <v>214</v>
      </c>
    </row>
    <row r="87" spans="2:2" x14ac:dyDescent="0.25">
      <c r="B87" t="s">
        <v>214</v>
      </c>
    </row>
    <row r="88" spans="2:2" x14ac:dyDescent="0.25">
      <c r="B88" t="s">
        <v>214</v>
      </c>
    </row>
    <row r="89" spans="2:2" x14ac:dyDescent="0.25">
      <c r="B89" t="s">
        <v>214</v>
      </c>
    </row>
    <row r="90" spans="2:2" x14ac:dyDescent="0.25">
      <c r="B90" t="s">
        <v>214</v>
      </c>
    </row>
    <row r="91" spans="2:2" x14ac:dyDescent="0.25">
      <c r="B91" t="s">
        <v>214</v>
      </c>
    </row>
    <row r="92" spans="2:2" x14ac:dyDescent="0.25">
      <c r="B92" t="s">
        <v>214</v>
      </c>
    </row>
    <row r="93" spans="2:2" x14ac:dyDescent="0.25">
      <c r="B93" t="s">
        <v>214</v>
      </c>
    </row>
    <row r="94" spans="2:2" x14ac:dyDescent="0.25">
      <c r="B94" t="s">
        <v>214</v>
      </c>
    </row>
    <row r="95" spans="2:2" x14ac:dyDescent="0.25">
      <c r="B95" t="s">
        <v>214</v>
      </c>
    </row>
    <row r="96" spans="2:2" x14ac:dyDescent="0.25">
      <c r="B96" t="s">
        <v>214</v>
      </c>
    </row>
    <row r="97" spans="2:2" x14ac:dyDescent="0.25">
      <c r="B97" t="s">
        <v>214</v>
      </c>
    </row>
    <row r="98" spans="2:2" x14ac:dyDescent="0.25">
      <c r="B98" t="s">
        <v>214</v>
      </c>
    </row>
    <row r="99" spans="2:2" x14ac:dyDescent="0.25">
      <c r="B99" t="s">
        <v>214</v>
      </c>
    </row>
    <row r="100" spans="2:2" x14ac:dyDescent="0.25">
      <c r="B100" t="s">
        <v>214</v>
      </c>
    </row>
    <row r="101" spans="2:2" x14ac:dyDescent="0.25">
      <c r="B101" t="s">
        <v>214</v>
      </c>
    </row>
    <row r="102" spans="2:2" x14ac:dyDescent="0.25">
      <c r="B102" t="s">
        <v>214</v>
      </c>
    </row>
    <row r="103" spans="2:2" x14ac:dyDescent="0.25">
      <c r="B103" t="s">
        <v>214</v>
      </c>
    </row>
    <row r="104" spans="2:2" x14ac:dyDescent="0.25">
      <c r="B104" t="s">
        <v>214</v>
      </c>
    </row>
    <row r="105" spans="2:2" x14ac:dyDescent="0.25">
      <c r="B105" t="s">
        <v>214</v>
      </c>
    </row>
    <row r="106" spans="2:2" x14ac:dyDescent="0.25">
      <c r="B106" t="s">
        <v>214</v>
      </c>
    </row>
    <row r="107" spans="2:2" x14ac:dyDescent="0.25">
      <c r="B107" t="s">
        <v>214</v>
      </c>
    </row>
    <row r="108" spans="2:2" x14ac:dyDescent="0.25">
      <c r="B108" t="s">
        <v>214</v>
      </c>
    </row>
    <row r="109" spans="2:2" x14ac:dyDescent="0.25">
      <c r="B109" t="s">
        <v>214</v>
      </c>
    </row>
    <row r="110" spans="2:2" x14ac:dyDescent="0.25">
      <c r="B110" t="s">
        <v>214</v>
      </c>
    </row>
    <row r="111" spans="2:2" x14ac:dyDescent="0.25">
      <c r="B111" t="s">
        <v>214</v>
      </c>
    </row>
    <row r="112" spans="2:2" x14ac:dyDescent="0.25">
      <c r="B112" t="s">
        <v>214</v>
      </c>
    </row>
    <row r="113" spans="2:2" x14ac:dyDescent="0.25">
      <c r="B113" t="s">
        <v>214</v>
      </c>
    </row>
    <row r="114" spans="2:2" x14ac:dyDescent="0.25">
      <c r="B114" t="s">
        <v>214</v>
      </c>
    </row>
  </sheetData>
  <sheetProtection sheet="1" objects="1" scenarios="1" selectLockedCells="1"/>
  <mergeCells count="2">
    <mergeCell ref="C5:AT5"/>
    <mergeCell ref="A3:A11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T114"/>
  <sheetViews>
    <sheetView showGridLines="0" zoomScale="90" zoomScaleNormal="90" zoomScaleSheetLayoutView="75" workbookViewId="0">
      <selection activeCell="A13" sqref="A13"/>
    </sheetView>
  </sheetViews>
  <sheetFormatPr defaultColWidth="8.85546875" defaultRowHeight="13.5" x14ac:dyDescent="0.25"/>
  <cols>
    <col min="1" max="1" width="52.85546875" style="144" customWidth="1"/>
    <col min="2" max="2" width="1.42578125" customWidth="1"/>
    <col min="3" max="3" width="3.42578125" customWidth="1"/>
    <col min="4" max="4" width="31.85546875" customWidth="1"/>
    <col min="5" max="5" width="1.7109375" customWidth="1"/>
    <col min="6" max="44" width="2.28515625" customWidth="1"/>
    <col min="46" max="46" width="2.28515625" customWidth="1"/>
  </cols>
  <sheetData>
    <row r="1" spans="1:46" ht="16.5" customHeight="1" x14ac:dyDescent="0.25">
      <c r="B1" t="s">
        <v>214</v>
      </c>
    </row>
    <row r="2" spans="1:46" ht="15.75" x14ac:dyDescent="0.25">
      <c r="A2" s="150" t="str">
        <f>Data!$A$2</f>
        <v>Data asli diisikan di Kolom A</v>
      </c>
      <c r="B2" t="s">
        <v>214</v>
      </c>
      <c r="C2" s="14" t="s">
        <v>162</v>
      </c>
      <c r="AP2" s="14" t="s">
        <v>49</v>
      </c>
    </row>
    <row r="3" spans="1:46" ht="12.75" x14ac:dyDescent="0.2">
      <c r="A3" s="295" t="str">
        <f>'Diklat Fungsional'!$A$3</f>
        <v>Pada Kolom A ini diisikan data asli yang akan masuk secara otomatis ke dalam formulir isian di Kolom F-AN di sebelah kanan.
Gunakan spasi untuk mengatur.</v>
      </c>
      <c r="B3" t="s">
        <v>214</v>
      </c>
      <c r="C3" s="14" t="s">
        <v>163</v>
      </c>
      <c r="AP3" s="14" t="s">
        <v>175</v>
      </c>
    </row>
    <row r="4" spans="1:46" ht="3" customHeight="1" x14ac:dyDescent="0.2">
      <c r="A4" s="295"/>
      <c r="B4" t="s">
        <v>214</v>
      </c>
    </row>
    <row r="5" spans="1:46" ht="18" x14ac:dyDescent="0.25">
      <c r="A5" s="295"/>
      <c r="B5" t="s">
        <v>214</v>
      </c>
      <c r="C5" s="298" t="s">
        <v>182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</row>
    <row r="6" spans="1:46" ht="18" x14ac:dyDescent="0.25">
      <c r="A6" s="295"/>
      <c r="B6" t="s">
        <v>214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</row>
    <row r="7" spans="1:46" ht="14.25" customHeight="1" x14ac:dyDescent="0.25">
      <c r="A7" s="295"/>
      <c r="B7" t="s">
        <v>214</v>
      </c>
      <c r="C7" s="181" t="s">
        <v>170</v>
      </c>
      <c r="F7" s="94" t="str">
        <f>Data!F11</f>
        <v/>
      </c>
      <c r="G7" s="94" t="str">
        <f>Data!G11</f>
        <v/>
      </c>
      <c r="H7" s="94" t="str">
        <f>Data!H11</f>
        <v/>
      </c>
      <c r="I7" s="94" t="str">
        <f>Data!I11</f>
        <v/>
      </c>
      <c r="J7" s="94" t="str">
        <f>Data!J11</f>
        <v/>
      </c>
      <c r="K7" s="94" t="str">
        <f>Data!K11</f>
        <v/>
      </c>
      <c r="L7" s="94" t="str">
        <f>Data!L11</f>
        <v/>
      </c>
      <c r="M7" s="94" t="str">
        <f>Data!M11</f>
        <v/>
      </c>
      <c r="N7" s="94" t="str">
        <f>Data!N11</f>
        <v/>
      </c>
      <c r="O7" s="94" t="str">
        <f>Data!O11</f>
        <v/>
      </c>
      <c r="P7" s="94" t="str">
        <f>Data!P11</f>
        <v/>
      </c>
      <c r="Q7" s="94" t="str">
        <f>Data!Q11</f>
        <v/>
      </c>
      <c r="R7" s="94" t="str">
        <f>Data!R11</f>
        <v/>
      </c>
      <c r="S7" s="94" t="str">
        <f>Data!S11</f>
        <v/>
      </c>
      <c r="T7" s="94" t="str">
        <f>Data!T11</f>
        <v/>
      </c>
      <c r="U7" s="94" t="str">
        <f>Data!U11</f>
        <v/>
      </c>
      <c r="V7" s="94" t="str">
        <f>Data!V11</f>
        <v/>
      </c>
      <c r="W7" s="94" t="str">
        <f>Data!W11</f>
        <v/>
      </c>
      <c r="AO7" s="140"/>
      <c r="AP7" s="140"/>
      <c r="AQ7" s="140"/>
      <c r="AR7" s="140"/>
      <c r="AS7" s="140"/>
      <c r="AT7" s="140"/>
    </row>
    <row r="8" spans="1:46" ht="3" customHeight="1" x14ac:dyDescent="0.2">
      <c r="A8" s="295"/>
      <c r="B8" t="s">
        <v>214</v>
      </c>
      <c r="C8" s="1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46" ht="12.75" customHeight="1" x14ac:dyDescent="0.2">
      <c r="A9" s="295"/>
      <c r="B9" t="s">
        <v>214</v>
      </c>
      <c r="C9" s="181" t="s">
        <v>164</v>
      </c>
      <c r="F9" s="94" t="str">
        <f>Data!F14</f>
        <v/>
      </c>
      <c r="G9" s="94" t="str">
        <f>Data!G14</f>
        <v/>
      </c>
      <c r="H9" s="94" t="str">
        <f>Data!H14</f>
        <v/>
      </c>
      <c r="I9" s="94" t="str">
        <f>Data!I14</f>
        <v/>
      </c>
      <c r="J9" s="94" t="str">
        <f>Data!J14</f>
        <v/>
      </c>
      <c r="K9" s="94" t="str">
        <f>Data!K14</f>
        <v/>
      </c>
      <c r="L9" s="94" t="str">
        <f>Data!L14</f>
        <v/>
      </c>
      <c r="M9" s="94" t="str">
        <f>Data!M14</f>
        <v/>
      </c>
      <c r="N9" s="94" t="str">
        <f>Data!N14</f>
        <v/>
      </c>
      <c r="O9" s="28"/>
      <c r="P9" s="182"/>
      <c r="R9" s="28"/>
      <c r="S9" s="28"/>
      <c r="T9" s="28"/>
      <c r="U9" s="28"/>
      <c r="V9" s="28"/>
      <c r="W9" s="28"/>
      <c r="AD9" s="183" t="s">
        <v>228</v>
      </c>
      <c r="AE9" s="236" t="str">
        <f>Data!$F$85</f>
        <v/>
      </c>
      <c r="AF9" s="236" t="str">
        <f>Data!$G$85</f>
        <v/>
      </c>
      <c r="AG9" s="236" t="str">
        <f>Data!$H$85</f>
        <v/>
      </c>
      <c r="AH9" s="236" t="str">
        <f>Data!$I$85</f>
        <v/>
      </c>
      <c r="AI9" s="236" t="str">
        <f>Data!$J$85</f>
        <v/>
      </c>
      <c r="AJ9" s="236" t="str">
        <f>Data!$K$85</f>
        <v/>
      </c>
      <c r="AK9" s="236" t="str">
        <f>Data!$L$85</f>
        <v/>
      </c>
      <c r="AL9" s="236" t="str">
        <f>Data!$M$85</f>
        <v/>
      </c>
      <c r="AM9" s="236" t="str">
        <f>Data!$N$85</f>
        <v/>
      </c>
      <c r="AN9" s="236" t="str">
        <f>Data!$O$85</f>
        <v/>
      </c>
    </row>
    <row r="10" spans="1:46" ht="2.25" customHeight="1" x14ac:dyDescent="0.2">
      <c r="A10" s="295"/>
      <c r="B10" t="s">
        <v>214</v>
      </c>
      <c r="C10" s="14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46" ht="3" customHeight="1" x14ac:dyDescent="0.2">
      <c r="A11" s="295"/>
      <c r="B11" t="s">
        <v>214</v>
      </c>
      <c r="C11" s="14"/>
      <c r="F11" s="28"/>
      <c r="G11" s="28"/>
      <c r="H11" s="28"/>
      <c r="I11" s="28"/>
      <c r="J11" s="28"/>
      <c r="K11" s="28"/>
      <c r="L11" s="28"/>
      <c r="M11" s="28"/>
      <c r="N11" s="28"/>
    </row>
    <row r="12" spans="1:46" ht="1.5" customHeight="1" x14ac:dyDescent="0.25">
      <c r="B12" t="s">
        <v>214</v>
      </c>
      <c r="C12" s="89"/>
      <c r="D12" s="2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6"/>
    </row>
    <row r="13" spans="1:46" x14ac:dyDescent="0.2">
      <c r="A13" s="254"/>
      <c r="B13" t="s">
        <v>214</v>
      </c>
      <c r="C13" s="255">
        <f>'Jabatan fungsional 1'!C61+1</f>
        <v>5</v>
      </c>
      <c r="D13" s="208" t="s">
        <v>134</v>
      </c>
      <c r="E13" s="7"/>
      <c r="F13" s="136" t="str">
        <f>MID($A13,Data!F$9,1)</f>
        <v/>
      </c>
      <c r="G13" s="136" t="str">
        <f>MID($A13,Data!G$9,1)</f>
        <v/>
      </c>
      <c r="H13" s="136" t="str">
        <f>MID($A13,Data!H$9,1)</f>
        <v/>
      </c>
      <c r="I13" s="136" t="str">
        <f>MID($A13,Data!I$9,1)</f>
        <v/>
      </c>
      <c r="J13" s="136" t="str">
        <f>MID($A13,Data!J$9,1)</f>
        <v/>
      </c>
      <c r="K13" s="136" t="str">
        <f>MID($A13,Data!K$9,1)</f>
        <v/>
      </c>
      <c r="L13" s="136" t="str">
        <f>MID($A13,Data!L$9,1)</f>
        <v/>
      </c>
      <c r="M13" s="136" t="str">
        <f>MID($A13,Data!M$9,1)</f>
        <v/>
      </c>
      <c r="N13" s="136" t="str">
        <f>MID($A13,Data!N$9,1)</f>
        <v/>
      </c>
      <c r="O13" s="136" t="str">
        <f>MID($A13,Data!O$9,1)</f>
        <v/>
      </c>
      <c r="P13" s="136" t="str">
        <f>MID($A13,Data!P$9,1)</f>
        <v/>
      </c>
      <c r="Q13" s="136" t="str">
        <f>MID($A13,Data!Q$9,1)</f>
        <v/>
      </c>
      <c r="R13" s="136" t="str">
        <f>MID($A13,Data!R$9,1)</f>
        <v/>
      </c>
      <c r="S13" s="136" t="str">
        <f>MID($A13,Data!S$9,1)</f>
        <v/>
      </c>
      <c r="T13" s="136" t="str">
        <f>MID($A13,Data!T$9,1)</f>
        <v/>
      </c>
      <c r="U13" s="136" t="str">
        <f>MID($A13,Data!U$9,1)</f>
        <v/>
      </c>
      <c r="V13" s="136" t="str">
        <f>MID($A13,Data!V$9,1)</f>
        <v/>
      </c>
      <c r="W13" s="136" t="str">
        <f>MID($A13,Data!W$9,1)</f>
        <v/>
      </c>
      <c r="X13" s="136" t="str">
        <f>MID($A13,Data!X$9,1)</f>
        <v/>
      </c>
      <c r="Y13" s="136" t="str">
        <f>MID($A13,Data!Y$9,1)</f>
        <v/>
      </c>
      <c r="Z13" s="136" t="str">
        <f>MID($A13,Data!Z$9,1)</f>
        <v/>
      </c>
      <c r="AA13" s="136" t="str">
        <f>MID($A13,Data!AA$9,1)</f>
        <v/>
      </c>
      <c r="AB13" s="136" t="str">
        <f>MID($A13,Data!AB$9,1)</f>
        <v/>
      </c>
      <c r="AC13" s="136" t="str">
        <f>MID($A13,Data!AC$9,1)</f>
        <v/>
      </c>
      <c r="AD13" s="136" t="str">
        <f>MID($A13,Data!AD$9,1)</f>
        <v/>
      </c>
      <c r="AE13" s="136" t="str">
        <f>MID($A13,Data!AE$9,1)</f>
        <v/>
      </c>
      <c r="AF13" s="136" t="str">
        <f>MID($A13,Data!AF$9,1)</f>
        <v/>
      </c>
      <c r="AG13" s="136" t="str">
        <f>MID($A13,Data!AG$9,1)</f>
        <v/>
      </c>
      <c r="AH13" s="136" t="str">
        <f>MID($A13,Data!AH$9,1)</f>
        <v/>
      </c>
      <c r="AI13" s="136" t="str">
        <f>MID($A13,Data!AI$9,1)</f>
        <v/>
      </c>
      <c r="AJ13" s="136" t="str">
        <f>MID($A13,Data!AJ$9,1)</f>
        <v/>
      </c>
      <c r="AK13" s="136" t="str">
        <f>MID($A13,Data!AK$9,1)</f>
        <v/>
      </c>
      <c r="AL13" s="136" t="str">
        <f>MID($A13,Data!AL$9,1)</f>
        <v/>
      </c>
      <c r="AM13" s="136" t="str">
        <f>MID($A13,Data!AM$9,1)</f>
        <v/>
      </c>
      <c r="AN13" s="136" t="str">
        <f>MID($A13,Data!AN$9,1)</f>
        <v/>
      </c>
      <c r="AO13" s="136" t="str">
        <f>MID($A13,Data!AO$9,1)</f>
        <v/>
      </c>
      <c r="AP13" s="136" t="str">
        <f>MID($A13,Data!AP$9,1)</f>
        <v/>
      </c>
      <c r="AQ13" s="136" t="str">
        <f>MID($A13,Data!AQ$9,1)</f>
        <v/>
      </c>
      <c r="AR13" s="136" t="str">
        <f>MID($A13,Data!AR$9,1)</f>
        <v/>
      </c>
      <c r="AS13" s="17"/>
    </row>
    <row r="14" spans="1:46" ht="1.5" customHeight="1" x14ac:dyDescent="0.25">
      <c r="A14" s="224"/>
      <c r="B14" t="s">
        <v>214</v>
      </c>
      <c r="C14" s="255"/>
      <c r="D14" s="209"/>
      <c r="E14" s="9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18"/>
    </row>
    <row r="15" spans="1:46" ht="1.5" customHeight="1" x14ac:dyDescent="0.25">
      <c r="A15" s="224"/>
      <c r="B15" t="s">
        <v>214</v>
      </c>
      <c r="C15" s="255"/>
      <c r="D15" s="210"/>
      <c r="E15" s="6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16"/>
    </row>
    <row r="16" spans="1:46" x14ac:dyDescent="0.25">
      <c r="A16" s="222"/>
      <c r="B16" t="s">
        <v>214</v>
      </c>
      <c r="C16" s="255"/>
      <c r="D16" s="208" t="s">
        <v>181</v>
      </c>
      <c r="E16" s="7"/>
      <c r="F16" s="136" t="str">
        <f>MID($A16,Data!F$9,1)</f>
        <v/>
      </c>
      <c r="G16" s="136" t="str">
        <f>MID($A16,Data!G$9,1)</f>
        <v/>
      </c>
      <c r="H16" s="141" t="s">
        <v>138</v>
      </c>
      <c r="I16" s="136" t="str">
        <f>MID($A16,Data!I$9,1)</f>
        <v/>
      </c>
      <c r="J16" s="136" t="str">
        <f>MID($A16,Data!J$9,1)</f>
        <v/>
      </c>
      <c r="K16" s="141" t="s">
        <v>138</v>
      </c>
      <c r="L16" s="136" t="str">
        <f>MID($A16,Data!L$9,1)</f>
        <v/>
      </c>
      <c r="M16" s="136" t="str">
        <f>MID($A16,Data!M$9,1)</f>
        <v/>
      </c>
      <c r="N16" s="136" t="str">
        <f>MID($A16,Data!N$9,1)</f>
        <v/>
      </c>
      <c r="O16" s="136" t="str">
        <f>MID($A16,Data!O$9,1)</f>
        <v/>
      </c>
      <c r="P16" s="141"/>
      <c r="Q16" s="240" t="s">
        <v>14</v>
      </c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205"/>
      <c r="AN16" s="205"/>
      <c r="AO16" s="205"/>
      <c r="AP16" s="205"/>
      <c r="AQ16" s="205"/>
      <c r="AR16" s="205"/>
      <c r="AS16" s="17"/>
    </row>
    <row r="17" spans="1:45" ht="1.5" customHeight="1" x14ac:dyDescent="0.25">
      <c r="A17" s="224"/>
      <c r="B17" t="s">
        <v>214</v>
      </c>
      <c r="C17" s="255"/>
      <c r="D17" s="209"/>
      <c r="E17" s="9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18"/>
    </row>
    <row r="18" spans="1:45" ht="1.5" customHeight="1" x14ac:dyDescent="0.25">
      <c r="A18" s="224"/>
      <c r="B18" t="s">
        <v>214</v>
      </c>
      <c r="C18" s="255"/>
      <c r="D18" s="210"/>
      <c r="E18" s="6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16"/>
    </row>
    <row r="19" spans="1:45" x14ac:dyDescent="0.25">
      <c r="A19" s="222"/>
      <c r="B19" t="s">
        <v>214</v>
      </c>
      <c r="C19" s="255"/>
      <c r="D19" s="208" t="s">
        <v>38</v>
      </c>
      <c r="E19" s="7"/>
      <c r="F19" s="136" t="str">
        <f>MID($A19,Data!F$9,1)</f>
        <v/>
      </c>
      <c r="G19" s="136" t="str">
        <f>MID($A19,Data!G$9,1)</f>
        <v/>
      </c>
      <c r="H19" s="136" t="str">
        <f>MID($A19,Data!H$9,1)</f>
        <v/>
      </c>
      <c r="I19" s="136" t="str">
        <f>MID($A19,Data!I$9,1)</f>
        <v/>
      </c>
      <c r="J19" s="136" t="str">
        <f>MID($A19,Data!J$9,1)</f>
        <v/>
      </c>
      <c r="K19" s="136" t="str">
        <f>MID($A19,Data!K$9,1)</f>
        <v/>
      </c>
      <c r="L19" s="136" t="str">
        <f>MID($A19,Data!L$9,1)</f>
        <v/>
      </c>
      <c r="M19" s="136" t="str">
        <f>MID($A19,Data!M$9,1)</f>
        <v/>
      </c>
      <c r="N19" s="136" t="str">
        <f>MID($A19,Data!N$9,1)</f>
        <v/>
      </c>
      <c r="O19" s="136" t="str">
        <f>MID($A19,Data!O$9,1)</f>
        <v/>
      </c>
      <c r="P19" s="136" t="str">
        <f>MID($A19,Data!P$9,1)</f>
        <v/>
      </c>
      <c r="Q19" s="136" t="str">
        <f>MID($A19,Data!Q$9,1)</f>
        <v/>
      </c>
      <c r="R19" s="136" t="str">
        <f>MID($A19,Data!R$9,1)</f>
        <v/>
      </c>
      <c r="S19" s="136" t="str">
        <f>MID($A19,Data!S$9,1)</f>
        <v/>
      </c>
      <c r="T19" s="136" t="str">
        <f>MID($A19,Data!T$9,1)</f>
        <v/>
      </c>
      <c r="U19" s="136" t="str">
        <f>MID($A19,Data!U$9,1)</f>
        <v/>
      </c>
      <c r="V19" s="136" t="str">
        <f>MID($A19,Data!V$9,1)</f>
        <v/>
      </c>
      <c r="W19" s="136" t="str">
        <f>MID($A19,Data!W$9,1)</f>
        <v/>
      </c>
      <c r="X19" s="136" t="str">
        <f>MID($A19,Data!X$9,1)</f>
        <v/>
      </c>
      <c r="Y19" s="136" t="str">
        <f>MID($A19,Data!Y$9,1)</f>
        <v/>
      </c>
      <c r="Z19" s="136" t="str">
        <f>MID($A19,Data!Z$9,1)</f>
        <v/>
      </c>
      <c r="AA19" s="136" t="str">
        <f>MID($A19,Data!AA$9,1)</f>
        <v/>
      </c>
      <c r="AB19" s="136" t="str">
        <f>MID($A19,Data!AB$9,1)</f>
        <v/>
      </c>
      <c r="AC19" s="136" t="str">
        <f>MID($A19,Data!AC$9,1)</f>
        <v/>
      </c>
      <c r="AD19" s="136" t="str">
        <f>MID($A19,Data!AD$9,1)</f>
        <v/>
      </c>
      <c r="AE19" s="136" t="str">
        <f>MID($A19,Data!AE$9,1)</f>
        <v/>
      </c>
      <c r="AF19" s="136" t="str">
        <f>MID($A19,Data!AF$9,1)</f>
        <v/>
      </c>
      <c r="AG19" s="136" t="str">
        <f>MID($A19,Data!AG$9,1)</f>
        <v/>
      </c>
      <c r="AH19" s="136" t="str">
        <f>MID($A19,Data!AH$9,1)</f>
        <v/>
      </c>
      <c r="AI19" s="136" t="str">
        <f>MID($A19,Data!AI$9,1)</f>
        <v/>
      </c>
      <c r="AJ19" s="205"/>
      <c r="AK19" s="205"/>
      <c r="AL19" s="205"/>
      <c r="AM19" s="205"/>
      <c r="AN19" s="205"/>
      <c r="AO19" s="205"/>
      <c r="AP19" s="205"/>
      <c r="AQ19" s="205"/>
      <c r="AR19" s="205"/>
      <c r="AS19" s="17"/>
    </row>
    <row r="20" spans="1:45" ht="1.5" customHeight="1" x14ac:dyDescent="0.25">
      <c r="A20" s="224"/>
      <c r="B20" t="s">
        <v>214</v>
      </c>
      <c r="C20" s="255"/>
      <c r="D20" s="209"/>
      <c r="E20" s="9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18"/>
    </row>
    <row r="21" spans="1:45" ht="1.5" customHeight="1" x14ac:dyDescent="0.25">
      <c r="A21" s="224"/>
      <c r="B21" t="s">
        <v>214</v>
      </c>
      <c r="C21" s="255"/>
      <c r="D21" s="208"/>
      <c r="E21" s="7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17"/>
    </row>
    <row r="22" spans="1:45" x14ac:dyDescent="0.25">
      <c r="A22" s="222"/>
      <c r="B22" t="s">
        <v>214</v>
      </c>
      <c r="C22" s="255"/>
      <c r="D22" s="208" t="s">
        <v>39</v>
      </c>
      <c r="E22" s="7"/>
      <c r="F22" s="136" t="str">
        <f>MID($A22,Data!F$9,1)</f>
        <v/>
      </c>
      <c r="G22" s="136" t="str">
        <f>MID($A22,Data!G$9,1)</f>
        <v/>
      </c>
      <c r="H22" s="141" t="s">
        <v>138</v>
      </c>
      <c r="I22" s="136" t="str">
        <f>MID($A22,Data!I$9,1)</f>
        <v/>
      </c>
      <c r="J22" s="136" t="str">
        <f>MID($A22,Data!J$9,1)</f>
        <v/>
      </c>
      <c r="K22" s="141" t="s">
        <v>138</v>
      </c>
      <c r="L22" s="136" t="str">
        <f>MID($A22,Data!L$9,1)</f>
        <v/>
      </c>
      <c r="M22" s="136" t="str">
        <f>MID($A22,Data!M$9,1)</f>
        <v/>
      </c>
      <c r="N22" s="136" t="str">
        <f>MID($A22,Data!N$9,1)</f>
        <v/>
      </c>
      <c r="O22" s="136" t="str">
        <f>MID($A22,Data!O$9,1)</f>
        <v/>
      </c>
      <c r="P22" s="141"/>
      <c r="Q22" s="240" t="s">
        <v>14</v>
      </c>
      <c r="R22" s="141"/>
      <c r="S22" s="141"/>
      <c r="T22" s="141"/>
      <c r="U22" s="141"/>
      <c r="V22" s="141"/>
      <c r="W22" s="141"/>
      <c r="X22" s="141"/>
      <c r="Y22" s="141"/>
      <c r="Z22" s="141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17"/>
    </row>
    <row r="23" spans="1:45" ht="2.25" customHeight="1" x14ac:dyDescent="0.25">
      <c r="A23" s="224"/>
      <c r="B23" t="s">
        <v>214</v>
      </c>
      <c r="C23" s="255"/>
      <c r="D23" s="209"/>
      <c r="E23" s="9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18"/>
    </row>
    <row r="24" spans="1:45" ht="2.25" customHeight="1" x14ac:dyDescent="0.25">
      <c r="A24" s="224"/>
      <c r="B24" t="s">
        <v>214</v>
      </c>
      <c r="C24" s="255"/>
      <c r="D24" s="208"/>
      <c r="E24" s="7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17"/>
    </row>
    <row r="25" spans="1:45" x14ac:dyDescent="0.25">
      <c r="A25" s="222"/>
      <c r="B25" t="s">
        <v>214</v>
      </c>
      <c r="C25" s="255"/>
      <c r="D25" s="208" t="s">
        <v>178</v>
      </c>
      <c r="E25" s="7"/>
      <c r="F25" s="136" t="str">
        <f>MID($A25,Data!F$9,1)</f>
        <v/>
      </c>
      <c r="G25" s="136" t="str">
        <f>MID($A25,Data!G$9,1)</f>
        <v/>
      </c>
      <c r="H25" s="136" t="str">
        <f>MID($A25,Data!H$9,1)</f>
        <v/>
      </c>
      <c r="I25" s="136" t="str">
        <f>MID($A25,Data!I$9,1)</f>
        <v/>
      </c>
      <c r="J25" s="136" t="str">
        <f>MID($A25,Data!J$9,1)</f>
        <v/>
      </c>
      <c r="K25" s="136" t="str">
        <f>MID($A25,Data!K$9,1)</f>
        <v/>
      </c>
      <c r="L25" s="136" t="str">
        <f>MID($A25,Data!L$9,1)</f>
        <v/>
      </c>
      <c r="M25" s="136" t="str">
        <f>MID($A25,Data!M$9,1)</f>
        <v/>
      </c>
      <c r="N25" s="136" t="str">
        <f>MID($A25,Data!N$9,1)</f>
        <v/>
      </c>
      <c r="O25" s="136" t="str">
        <f>MID($A25,Data!O$9,1)</f>
        <v/>
      </c>
      <c r="P25" s="136" t="str">
        <f>MID($A25,Data!P$9,1)</f>
        <v/>
      </c>
      <c r="Q25" s="136" t="str">
        <f>MID($A25,Data!Q$9,1)</f>
        <v/>
      </c>
      <c r="R25" s="136" t="str">
        <f>MID($A25,Data!R$9,1)</f>
        <v/>
      </c>
      <c r="S25" s="136" t="str">
        <f>MID($A25,Data!S$9,1)</f>
        <v/>
      </c>
      <c r="T25" s="136" t="str">
        <f>MID($A25,Data!T$9,1)</f>
        <v/>
      </c>
      <c r="U25" s="136" t="str">
        <f>MID($A25,Data!U$9,1)</f>
        <v/>
      </c>
      <c r="V25" s="136" t="str">
        <f>MID($A25,Data!V$9,1)</f>
        <v/>
      </c>
      <c r="W25" s="136" t="str">
        <f>MID($A25,Data!W$9,1)</f>
        <v/>
      </c>
      <c r="X25" s="136" t="str">
        <f>MID($A25,Data!X$9,1)</f>
        <v/>
      </c>
      <c r="Y25" s="136" t="str">
        <f>MID($A25,Data!Y$9,1)</f>
        <v/>
      </c>
      <c r="Z25" s="136" t="str">
        <f>MID($A25,Data!Z$9,1)</f>
        <v/>
      </c>
      <c r="AA25" s="136" t="str">
        <f>MID($A25,Data!AA$9,1)</f>
        <v/>
      </c>
      <c r="AB25" s="136" t="str">
        <f>MID($A25,Data!AB$9,1)</f>
        <v/>
      </c>
      <c r="AC25" s="136" t="str">
        <f>MID($A25,Data!AC$9,1)</f>
        <v/>
      </c>
      <c r="AD25" s="136" t="str">
        <f>MID($A25,Data!AD$9,1)</f>
        <v/>
      </c>
      <c r="AE25" s="136" t="str">
        <f>MID($A25,Data!AE$9,1)</f>
        <v/>
      </c>
      <c r="AF25" s="136" t="str">
        <f>MID($A25,Data!AF$9,1)</f>
        <v/>
      </c>
      <c r="AG25" s="136" t="str">
        <f>MID($A25,Data!AG$9,1)</f>
        <v/>
      </c>
      <c r="AH25" s="136" t="str">
        <f>MID($A25,Data!AH$9,1)</f>
        <v/>
      </c>
      <c r="AI25" s="136" t="str">
        <f>MID($A25,Data!AI$9,1)</f>
        <v/>
      </c>
      <c r="AJ25" s="136" t="str">
        <f>MID($A25,Data!AJ$9,1)</f>
        <v/>
      </c>
      <c r="AK25" s="136" t="str">
        <f>MID($A25,Data!AK$9,1)</f>
        <v/>
      </c>
      <c r="AL25" s="136" t="str">
        <f>MID($A25,Data!AL$9,1)</f>
        <v/>
      </c>
      <c r="AM25" s="136" t="str">
        <f>MID($A25,Data!AM$9,1)</f>
        <v/>
      </c>
      <c r="AN25" s="136" t="str">
        <f>MID($A25,Data!AN$9,1)</f>
        <v/>
      </c>
      <c r="AO25" s="136" t="str">
        <f>MID($A25,Data!AO$9,1)</f>
        <v/>
      </c>
      <c r="AP25" s="136" t="str">
        <f>MID($A25,Data!AP$9,1)</f>
        <v/>
      </c>
      <c r="AQ25" s="136" t="str">
        <f>MID($A25,Data!AQ$9,1)</f>
        <v/>
      </c>
      <c r="AR25" s="136" t="str">
        <f>MID($A25,Data!AR$9,1)</f>
        <v/>
      </c>
      <c r="AS25" s="17"/>
    </row>
    <row r="26" spans="1:45" ht="1.5" customHeight="1" x14ac:dyDescent="0.25">
      <c r="A26" s="224"/>
      <c r="B26" t="s">
        <v>214</v>
      </c>
      <c r="C26" s="213"/>
      <c r="D26" s="212"/>
      <c r="E26" s="12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18"/>
    </row>
    <row r="27" spans="1:45" ht="1.5" customHeight="1" x14ac:dyDescent="0.25">
      <c r="A27" s="224"/>
      <c r="B27" t="s">
        <v>214</v>
      </c>
      <c r="C27" s="189"/>
      <c r="D27" s="19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</row>
    <row r="28" spans="1:45" ht="1.5" customHeight="1" x14ac:dyDescent="0.25">
      <c r="A28" s="224"/>
      <c r="B28" t="s">
        <v>214</v>
      </c>
      <c r="C28" s="257"/>
      <c r="D28" s="210"/>
      <c r="E28" s="6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16"/>
    </row>
    <row r="29" spans="1:45" x14ac:dyDescent="0.2">
      <c r="A29" s="254"/>
      <c r="B29" t="s">
        <v>214</v>
      </c>
      <c r="C29" s="255">
        <f>C13+1</f>
        <v>6</v>
      </c>
      <c r="D29" s="208" t="s">
        <v>134</v>
      </c>
      <c r="E29" s="7"/>
      <c r="F29" s="136" t="str">
        <f>MID($A29,Data!F$9,1)</f>
        <v/>
      </c>
      <c r="G29" s="136" t="str">
        <f>MID($A29,Data!G$9,1)</f>
        <v/>
      </c>
      <c r="H29" s="136" t="str">
        <f>MID($A29,Data!H$9,1)</f>
        <v/>
      </c>
      <c r="I29" s="136" t="str">
        <f>MID($A29,Data!I$9,1)</f>
        <v/>
      </c>
      <c r="J29" s="136" t="str">
        <f>MID($A29,Data!J$9,1)</f>
        <v/>
      </c>
      <c r="K29" s="136" t="str">
        <f>MID($A29,Data!K$9,1)</f>
        <v/>
      </c>
      <c r="L29" s="136" t="str">
        <f>MID($A29,Data!L$9,1)</f>
        <v/>
      </c>
      <c r="M29" s="136" t="str">
        <f>MID($A29,Data!M$9,1)</f>
        <v/>
      </c>
      <c r="N29" s="136" t="str">
        <f>MID($A29,Data!N$9,1)</f>
        <v/>
      </c>
      <c r="O29" s="136" t="str">
        <f>MID($A29,Data!O$9,1)</f>
        <v/>
      </c>
      <c r="P29" s="136" t="str">
        <f>MID($A29,Data!P$9,1)</f>
        <v/>
      </c>
      <c r="Q29" s="136" t="str">
        <f>MID($A29,Data!Q$9,1)</f>
        <v/>
      </c>
      <c r="R29" s="136" t="str">
        <f>MID($A29,Data!R$9,1)</f>
        <v/>
      </c>
      <c r="S29" s="136" t="str">
        <f>MID($A29,Data!S$9,1)</f>
        <v/>
      </c>
      <c r="T29" s="136" t="str">
        <f>MID($A29,Data!T$9,1)</f>
        <v/>
      </c>
      <c r="U29" s="136" t="str">
        <f>MID($A29,Data!U$9,1)</f>
        <v/>
      </c>
      <c r="V29" s="136" t="str">
        <f>MID($A29,Data!V$9,1)</f>
        <v/>
      </c>
      <c r="W29" s="136" t="str">
        <f>MID($A29,Data!W$9,1)</f>
        <v/>
      </c>
      <c r="X29" s="136" t="str">
        <f>MID($A29,Data!X$9,1)</f>
        <v/>
      </c>
      <c r="Y29" s="136" t="str">
        <f>MID($A29,Data!Y$9,1)</f>
        <v/>
      </c>
      <c r="Z29" s="136" t="str">
        <f>MID($A29,Data!Z$9,1)</f>
        <v/>
      </c>
      <c r="AA29" s="136" t="str">
        <f>MID($A29,Data!AA$9,1)</f>
        <v/>
      </c>
      <c r="AB29" s="136" t="str">
        <f>MID($A29,Data!AB$9,1)</f>
        <v/>
      </c>
      <c r="AC29" s="136" t="str">
        <f>MID($A29,Data!AC$9,1)</f>
        <v/>
      </c>
      <c r="AD29" s="136" t="str">
        <f>MID($A29,Data!AD$9,1)</f>
        <v/>
      </c>
      <c r="AE29" s="136" t="str">
        <f>MID($A29,Data!AE$9,1)</f>
        <v/>
      </c>
      <c r="AF29" s="136" t="str">
        <f>MID($A29,Data!AF$9,1)</f>
        <v/>
      </c>
      <c r="AG29" s="136" t="str">
        <f>MID($A29,Data!AG$9,1)</f>
        <v/>
      </c>
      <c r="AH29" s="136" t="str">
        <f>MID($A29,Data!AH$9,1)</f>
        <v/>
      </c>
      <c r="AI29" s="136" t="str">
        <f>MID($A29,Data!AI$9,1)</f>
        <v/>
      </c>
      <c r="AJ29" s="136" t="str">
        <f>MID($A29,Data!AJ$9,1)</f>
        <v/>
      </c>
      <c r="AK29" s="136" t="str">
        <f>MID($A29,Data!AK$9,1)</f>
        <v/>
      </c>
      <c r="AL29" s="136" t="str">
        <f>MID($A29,Data!AL$9,1)</f>
        <v/>
      </c>
      <c r="AM29" s="136" t="str">
        <f>MID($A29,Data!AM$9,1)</f>
        <v/>
      </c>
      <c r="AN29" s="136" t="str">
        <f>MID($A29,Data!AN$9,1)</f>
        <v/>
      </c>
      <c r="AO29" s="136" t="str">
        <f>MID($A29,Data!AO$9,1)</f>
        <v/>
      </c>
      <c r="AP29" s="136" t="str">
        <f>MID($A29,Data!AP$9,1)</f>
        <v/>
      </c>
      <c r="AQ29" s="136" t="str">
        <f>MID($A29,Data!AQ$9,1)</f>
        <v/>
      </c>
      <c r="AR29" s="136" t="str">
        <f>MID($A29,Data!AR$9,1)</f>
        <v/>
      </c>
      <c r="AS29" s="17"/>
    </row>
    <row r="30" spans="1:45" ht="1.5" customHeight="1" x14ac:dyDescent="0.25">
      <c r="A30" s="224"/>
      <c r="B30" t="s">
        <v>214</v>
      </c>
      <c r="C30" s="255"/>
      <c r="D30" s="209"/>
      <c r="E30" s="9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18"/>
    </row>
    <row r="31" spans="1:45" ht="1.5" customHeight="1" x14ac:dyDescent="0.25">
      <c r="A31" s="224"/>
      <c r="B31" t="s">
        <v>214</v>
      </c>
      <c r="C31" s="255"/>
      <c r="D31" s="210"/>
      <c r="E31" s="6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16"/>
    </row>
    <row r="32" spans="1:45" x14ac:dyDescent="0.25">
      <c r="A32" s="222"/>
      <c r="B32" t="s">
        <v>214</v>
      </c>
      <c r="C32" s="255"/>
      <c r="D32" s="208" t="s">
        <v>181</v>
      </c>
      <c r="E32" s="7"/>
      <c r="F32" s="136" t="str">
        <f>MID($A32,Data!F$9,1)</f>
        <v/>
      </c>
      <c r="G32" s="136" t="str">
        <f>MID($A32,Data!G$9,1)</f>
        <v/>
      </c>
      <c r="H32" s="141" t="s">
        <v>138</v>
      </c>
      <c r="I32" s="136" t="str">
        <f>MID($A32,Data!I$9,1)</f>
        <v/>
      </c>
      <c r="J32" s="136" t="str">
        <f>MID($A32,Data!J$9,1)</f>
        <v/>
      </c>
      <c r="K32" s="141" t="s">
        <v>138</v>
      </c>
      <c r="L32" s="136" t="str">
        <f>MID($A32,Data!L$9,1)</f>
        <v/>
      </c>
      <c r="M32" s="136" t="str">
        <f>MID($A32,Data!M$9,1)</f>
        <v/>
      </c>
      <c r="N32" s="136" t="str">
        <f>MID($A32,Data!N$9,1)</f>
        <v/>
      </c>
      <c r="O32" s="136" t="str">
        <f>MID($A32,Data!O$9,1)</f>
        <v/>
      </c>
      <c r="P32" s="141"/>
      <c r="Q32" s="240" t="s">
        <v>14</v>
      </c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205"/>
      <c r="AN32" s="205"/>
      <c r="AO32" s="205"/>
      <c r="AP32" s="205"/>
      <c r="AQ32" s="205"/>
      <c r="AR32" s="205"/>
      <c r="AS32" s="17"/>
    </row>
    <row r="33" spans="1:45" ht="1.5" customHeight="1" x14ac:dyDescent="0.25">
      <c r="A33" s="224"/>
      <c r="B33" t="s">
        <v>214</v>
      </c>
      <c r="C33" s="255"/>
      <c r="D33" s="209"/>
      <c r="E33" s="9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18"/>
    </row>
    <row r="34" spans="1:45" ht="1.5" customHeight="1" x14ac:dyDescent="0.25">
      <c r="A34" s="224"/>
      <c r="B34" t="s">
        <v>214</v>
      </c>
      <c r="C34" s="255"/>
      <c r="D34" s="210"/>
      <c r="E34" s="6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16"/>
    </row>
    <row r="35" spans="1:45" x14ac:dyDescent="0.25">
      <c r="A35" s="222"/>
      <c r="B35" t="s">
        <v>214</v>
      </c>
      <c r="C35" s="255"/>
      <c r="D35" s="208" t="s">
        <v>38</v>
      </c>
      <c r="E35" s="7"/>
      <c r="F35" s="136" t="str">
        <f>MID($A35,Data!F$9,1)</f>
        <v/>
      </c>
      <c r="G35" s="136" t="str">
        <f>MID($A35,Data!G$9,1)</f>
        <v/>
      </c>
      <c r="H35" s="136" t="str">
        <f>MID($A35,Data!H$9,1)</f>
        <v/>
      </c>
      <c r="I35" s="136" t="str">
        <f>MID($A35,Data!I$9,1)</f>
        <v/>
      </c>
      <c r="J35" s="136" t="str">
        <f>MID($A35,Data!J$9,1)</f>
        <v/>
      </c>
      <c r="K35" s="136" t="str">
        <f>MID($A35,Data!K$9,1)</f>
        <v/>
      </c>
      <c r="L35" s="136" t="str">
        <f>MID($A35,Data!L$9,1)</f>
        <v/>
      </c>
      <c r="M35" s="136" t="str">
        <f>MID($A35,Data!M$9,1)</f>
        <v/>
      </c>
      <c r="N35" s="136" t="str">
        <f>MID($A35,Data!N$9,1)</f>
        <v/>
      </c>
      <c r="O35" s="136" t="str">
        <f>MID($A35,Data!O$9,1)</f>
        <v/>
      </c>
      <c r="P35" s="136" t="str">
        <f>MID($A35,Data!P$9,1)</f>
        <v/>
      </c>
      <c r="Q35" s="136" t="str">
        <f>MID($A35,Data!Q$9,1)</f>
        <v/>
      </c>
      <c r="R35" s="136" t="str">
        <f>MID($A35,Data!R$9,1)</f>
        <v/>
      </c>
      <c r="S35" s="136" t="str">
        <f>MID($A35,Data!S$9,1)</f>
        <v/>
      </c>
      <c r="T35" s="136" t="str">
        <f>MID($A35,Data!T$9,1)</f>
        <v/>
      </c>
      <c r="U35" s="136" t="str">
        <f>MID($A35,Data!U$9,1)</f>
        <v/>
      </c>
      <c r="V35" s="136" t="str">
        <f>MID($A35,Data!V$9,1)</f>
        <v/>
      </c>
      <c r="W35" s="136" t="str">
        <f>MID($A35,Data!W$9,1)</f>
        <v/>
      </c>
      <c r="X35" s="136" t="str">
        <f>MID($A35,Data!X$9,1)</f>
        <v/>
      </c>
      <c r="Y35" s="136" t="str">
        <f>MID($A35,Data!Y$9,1)</f>
        <v/>
      </c>
      <c r="Z35" s="136" t="str">
        <f>MID($A35,Data!Z$9,1)</f>
        <v/>
      </c>
      <c r="AA35" s="136" t="str">
        <f>MID($A35,Data!AA$9,1)</f>
        <v/>
      </c>
      <c r="AB35" s="136" t="str">
        <f>MID($A35,Data!AB$9,1)</f>
        <v/>
      </c>
      <c r="AC35" s="136" t="str">
        <f>MID($A35,Data!AC$9,1)</f>
        <v/>
      </c>
      <c r="AD35" s="136" t="str">
        <f>MID($A35,Data!AD$9,1)</f>
        <v/>
      </c>
      <c r="AE35" s="136" t="str">
        <f>MID($A35,Data!AE$9,1)</f>
        <v/>
      </c>
      <c r="AF35" s="136" t="str">
        <f>MID($A35,Data!AF$9,1)</f>
        <v/>
      </c>
      <c r="AG35" s="136" t="str">
        <f>MID($A35,Data!AG$9,1)</f>
        <v/>
      </c>
      <c r="AH35" s="136" t="str">
        <f>MID($A35,Data!AH$9,1)</f>
        <v/>
      </c>
      <c r="AI35" s="136" t="str">
        <f>MID($A35,Data!AI$9,1)</f>
        <v/>
      </c>
      <c r="AJ35" s="205"/>
      <c r="AK35" s="205"/>
      <c r="AL35" s="205"/>
      <c r="AM35" s="205"/>
      <c r="AN35" s="205"/>
      <c r="AO35" s="205"/>
      <c r="AP35" s="205"/>
      <c r="AQ35" s="205"/>
      <c r="AR35" s="205"/>
      <c r="AS35" s="17"/>
    </row>
    <row r="36" spans="1:45" ht="1.5" customHeight="1" x14ac:dyDescent="0.25">
      <c r="A36" s="224"/>
      <c r="B36" t="s">
        <v>214</v>
      </c>
      <c r="C36" s="255"/>
      <c r="D36" s="209"/>
      <c r="E36" s="9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18"/>
    </row>
    <row r="37" spans="1:45" ht="1.5" customHeight="1" x14ac:dyDescent="0.25">
      <c r="A37" s="224"/>
      <c r="B37" t="s">
        <v>214</v>
      </c>
      <c r="C37" s="255"/>
      <c r="D37" s="208"/>
      <c r="E37" s="7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17"/>
    </row>
    <row r="38" spans="1:45" x14ac:dyDescent="0.25">
      <c r="A38" s="222"/>
      <c r="B38" t="s">
        <v>214</v>
      </c>
      <c r="C38" s="255"/>
      <c r="D38" s="208" t="s">
        <v>39</v>
      </c>
      <c r="E38" s="7"/>
      <c r="F38" s="136" t="str">
        <f>MID($A38,Data!F$9,1)</f>
        <v/>
      </c>
      <c r="G38" s="136" t="str">
        <f>MID($A38,Data!G$9,1)</f>
        <v/>
      </c>
      <c r="H38" s="141" t="s">
        <v>138</v>
      </c>
      <c r="I38" s="136" t="str">
        <f>MID($A38,Data!I$9,1)</f>
        <v/>
      </c>
      <c r="J38" s="136" t="str">
        <f>MID($A38,Data!J$9,1)</f>
        <v/>
      </c>
      <c r="K38" s="141" t="s">
        <v>138</v>
      </c>
      <c r="L38" s="136" t="str">
        <f>MID($A38,Data!L$9,1)</f>
        <v/>
      </c>
      <c r="M38" s="136" t="str">
        <f>MID($A38,Data!M$9,1)</f>
        <v/>
      </c>
      <c r="N38" s="136" t="str">
        <f>MID($A38,Data!N$9,1)</f>
        <v/>
      </c>
      <c r="O38" s="136" t="str">
        <f>MID($A38,Data!O$9,1)</f>
        <v/>
      </c>
      <c r="P38" s="141"/>
      <c r="Q38" s="240" t="s">
        <v>14</v>
      </c>
      <c r="R38" s="141"/>
      <c r="S38" s="141"/>
      <c r="T38" s="141"/>
      <c r="U38" s="141"/>
      <c r="V38" s="141"/>
      <c r="W38" s="141"/>
      <c r="X38" s="141"/>
      <c r="Y38" s="141"/>
      <c r="Z38" s="141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17"/>
    </row>
    <row r="39" spans="1:45" ht="2.25" customHeight="1" x14ac:dyDescent="0.25">
      <c r="A39" s="224"/>
      <c r="B39" t="s">
        <v>214</v>
      </c>
      <c r="C39" s="255"/>
      <c r="D39" s="209"/>
      <c r="E39" s="9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18"/>
    </row>
    <row r="40" spans="1:45" ht="3" customHeight="1" x14ac:dyDescent="0.25">
      <c r="A40" s="224"/>
      <c r="B40" t="s">
        <v>214</v>
      </c>
      <c r="C40" s="255"/>
      <c r="D40" s="208"/>
      <c r="E40" s="7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17"/>
    </row>
    <row r="41" spans="1:45" x14ac:dyDescent="0.25">
      <c r="A41" s="222"/>
      <c r="B41" t="s">
        <v>214</v>
      </c>
      <c r="C41" s="255"/>
      <c r="D41" s="208" t="s">
        <v>178</v>
      </c>
      <c r="E41" s="7"/>
      <c r="F41" s="136" t="str">
        <f>MID($A41,Data!F$9,1)</f>
        <v/>
      </c>
      <c r="G41" s="136" t="str">
        <f>MID($A41,Data!G$9,1)</f>
        <v/>
      </c>
      <c r="H41" s="136" t="str">
        <f>MID($A41,Data!H$9,1)</f>
        <v/>
      </c>
      <c r="I41" s="136" t="str">
        <f>MID($A41,Data!I$9,1)</f>
        <v/>
      </c>
      <c r="J41" s="136" t="str">
        <f>MID($A41,Data!J$9,1)</f>
        <v/>
      </c>
      <c r="K41" s="136" t="str">
        <f>MID($A41,Data!K$9,1)</f>
        <v/>
      </c>
      <c r="L41" s="136" t="str">
        <f>MID($A41,Data!L$9,1)</f>
        <v/>
      </c>
      <c r="M41" s="136" t="str">
        <f>MID($A41,Data!M$9,1)</f>
        <v/>
      </c>
      <c r="N41" s="136" t="str">
        <f>MID($A41,Data!N$9,1)</f>
        <v/>
      </c>
      <c r="O41" s="136" t="str">
        <f>MID($A41,Data!O$9,1)</f>
        <v/>
      </c>
      <c r="P41" s="136" t="str">
        <f>MID($A41,Data!P$9,1)</f>
        <v/>
      </c>
      <c r="Q41" s="136" t="str">
        <f>MID($A41,Data!Q$9,1)</f>
        <v/>
      </c>
      <c r="R41" s="136" t="str">
        <f>MID($A41,Data!R$9,1)</f>
        <v/>
      </c>
      <c r="S41" s="136" t="str">
        <f>MID($A41,Data!S$9,1)</f>
        <v/>
      </c>
      <c r="T41" s="136" t="str">
        <f>MID($A41,Data!T$9,1)</f>
        <v/>
      </c>
      <c r="U41" s="136" t="str">
        <f>MID($A41,Data!U$9,1)</f>
        <v/>
      </c>
      <c r="V41" s="136" t="str">
        <f>MID($A41,Data!V$9,1)</f>
        <v/>
      </c>
      <c r="W41" s="136" t="str">
        <f>MID($A41,Data!W$9,1)</f>
        <v/>
      </c>
      <c r="X41" s="136" t="str">
        <f>MID($A41,Data!X$9,1)</f>
        <v/>
      </c>
      <c r="Y41" s="136" t="str">
        <f>MID($A41,Data!Y$9,1)</f>
        <v/>
      </c>
      <c r="Z41" s="136" t="str">
        <f>MID($A41,Data!Z$9,1)</f>
        <v/>
      </c>
      <c r="AA41" s="136" t="str">
        <f>MID($A41,Data!AA$9,1)</f>
        <v/>
      </c>
      <c r="AB41" s="136" t="str">
        <f>MID($A41,Data!AB$9,1)</f>
        <v/>
      </c>
      <c r="AC41" s="136" t="str">
        <f>MID($A41,Data!AC$9,1)</f>
        <v/>
      </c>
      <c r="AD41" s="136" t="str">
        <f>MID($A41,Data!AD$9,1)</f>
        <v/>
      </c>
      <c r="AE41" s="136" t="str">
        <f>MID($A41,Data!AE$9,1)</f>
        <v/>
      </c>
      <c r="AF41" s="136" t="str">
        <f>MID($A41,Data!AF$9,1)</f>
        <v/>
      </c>
      <c r="AG41" s="136" t="str">
        <f>MID($A41,Data!AG$9,1)</f>
        <v/>
      </c>
      <c r="AH41" s="136" t="str">
        <f>MID($A41,Data!AH$9,1)</f>
        <v/>
      </c>
      <c r="AI41" s="136" t="str">
        <f>MID($A41,Data!AI$9,1)</f>
        <v/>
      </c>
      <c r="AJ41" s="136" t="str">
        <f>MID($A41,Data!AJ$9,1)</f>
        <v/>
      </c>
      <c r="AK41" s="136" t="str">
        <f>MID($A41,Data!AK$9,1)</f>
        <v/>
      </c>
      <c r="AL41" s="136" t="str">
        <f>MID($A41,Data!AL$9,1)</f>
        <v/>
      </c>
      <c r="AM41" s="136" t="str">
        <f>MID($A41,Data!AM$9,1)</f>
        <v/>
      </c>
      <c r="AN41" s="136" t="str">
        <f>MID($A41,Data!AN$9,1)</f>
        <v/>
      </c>
      <c r="AO41" s="136" t="str">
        <f>MID($A41,Data!AO$9,1)</f>
        <v/>
      </c>
      <c r="AP41" s="136" t="str">
        <f>MID($A41,Data!AP$9,1)</f>
        <v/>
      </c>
      <c r="AQ41" s="136" t="str">
        <f>MID($A41,Data!AQ$9,1)</f>
        <v/>
      </c>
      <c r="AR41" s="136" t="str">
        <f>MID($A41,Data!AR$9,1)</f>
        <v/>
      </c>
      <c r="AS41" s="17"/>
    </row>
    <row r="42" spans="1:45" ht="1.5" customHeight="1" x14ac:dyDescent="0.25">
      <c r="A42" s="224"/>
      <c r="B42" t="s">
        <v>214</v>
      </c>
      <c r="C42" s="213"/>
      <c r="D42" s="212"/>
      <c r="E42" s="12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18"/>
    </row>
    <row r="43" spans="1:45" ht="1.5" customHeight="1" x14ac:dyDescent="0.25">
      <c r="A43" s="224"/>
      <c r="B43" t="s">
        <v>214</v>
      </c>
      <c r="C43" s="189"/>
      <c r="D43" s="19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</row>
    <row r="44" spans="1:45" ht="1.5" customHeight="1" x14ac:dyDescent="0.25">
      <c r="A44" s="224"/>
      <c r="B44" t="s">
        <v>214</v>
      </c>
      <c r="C44" s="257"/>
      <c r="D44" s="210"/>
      <c r="E44" s="6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16"/>
    </row>
    <row r="45" spans="1:45" x14ac:dyDescent="0.2">
      <c r="A45" s="254"/>
      <c r="B45" t="s">
        <v>214</v>
      </c>
      <c r="C45" s="255">
        <f>C29+1</f>
        <v>7</v>
      </c>
      <c r="D45" s="208" t="s">
        <v>134</v>
      </c>
      <c r="E45" s="7"/>
      <c r="F45" s="136" t="str">
        <f>MID($A45,Data!F$9,1)</f>
        <v/>
      </c>
      <c r="G45" s="136" t="str">
        <f>MID($A45,Data!G$9,1)</f>
        <v/>
      </c>
      <c r="H45" s="136" t="str">
        <f>MID($A45,Data!H$9,1)</f>
        <v/>
      </c>
      <c r="I45" s="136" t="str">
        <f>MID($A45,Data!I$9,1)</f>
        <v/>
      </c>
      <c r="J45" s="136" t="str">
        <f>MID($A45,Data!J$9,1)</f>
        <v/>
      </c>
      <c r="K45" s="136" t="str">
        <f>MID($A45,Data!K$9,1)</f>
        <v/>
      </c>
      <c r="L45" s="136" t="str">
        <f>MID($A45,Data!L$9,1)</f>
        <v/>
      </c>
      <c r="M45" s="136" t="str">
        <f>MID($A45,Data!M$9,1)</f>
        <v/>
      </c>
      <c r="N45" s="136" t="str">
        <f>MID($A45,Data!N$9,1)</f>
        <v/>
      </c>
      <c r="O45" s="136" t="str">
        <f>MID($A45,Data!O$9,1)</f>
        <v/>
      </c>
      <c r="P45" s="136" t="str">
        <f>MID($A45,Data!P$9,1)</f>
        <v/>
      </c>
      <c r="Q45" s="136" t="str">
        <f>MID($A45,Data!Q$9,1)</f>
        <v/>
      </c>
      <c r="R45" s="136" t="str">
        <f>MID($A45,Data!R$9,1)</f>
        <v/>
      </c>
      <c r="S45" s="136" t="str">
        <f>MID($A45,Data!S$9,1)</f>
        <v/>
      </c>
      <c r="T45" s="136" t="str">
        <f>MID($A45,Data!T$9,1)</f>
        <v/>
      </c>
      <c r="U45" s="136" t="str">
        <f>MID($A45,Data!U$9,1)</f>
        <v/>
      </c>
      <c r="V45" s="136" t="str">
        <f>MID($A45,Data!V$9,1)</f>
        <v/>
      </c>
      <c r="W45" s="136" t="str">
        <f>MID($A45,Data!W$9,1)</f>
        <v/>
      </c>
      <c r="X45" s="136" t="str">
        <f>MID($A45,Data!X$9,1)</f>
        <v/>
      </c>
      <c r="Y45" s="136" t="str">
        <f>MID($A45,Data!Y$9,1)</f>
        <v/>
      </c>
      <c r="Z45" s="136" t="str">
        <f>MID($A45,Data!Z$9,1)</f>
        <v/>
      </c>
      <c r="AA45" s="136" t="str">
        <f>MID($A45,Data!AA$9,1)</f>
        <v/>
      </c>
      <c r="AB45" s="136" t="str">
        <f>MID($A45,Data!AB$9,1)</f>
        <v/>
      </c>
      <c r="AC45" s="136" t="str">
        <f>MID($A45,Data!AC$9,1)</f>
        <v/>
      </c>
      <c r="AD45" s="136" t="str">
        <f>MID($A45,Data!AD$9,1)</f>
        <v/>
      </c>
      <c r="AE45" s="136" t="str">
        <f>MID($A45,Data!AE$9,1)</f>
        <v/>
      </c>
      <c r="AF45" s="136" t="str">
        <f>MID($A45,Data!AF$9,1)</f>
        <v/>
      </c>
      <c r="AG45" s="136" t="str">
        <f>MID($A45,Data!AG$9,1)</f>
        <v/>
      </c>
      <c r="AH45" s="136" t="str">
        <f>MID($A45,Data!AH$9,1)</f>
        <v/>
      </c>
      <c r="AI45" s="136" t="str">
        <f>MID($A45,Data!AI$9,1)</f>
        <v/>
      </c>
      <c r="AJ45" s="136" t="str">
        <f>MID($A45,Data!AJ$9,1)</f>
        <v/>
      </c>
      <c r="AK45" s="136" t="str">
        <f>MID($A45,Data!AK$9,1)</f>
        <v/>
      </c>
      <c r="AL45" s="136" t="str">
        <f>MID($A45,Data!AL$9,1)</f>
        <v/>
      </c>
      <c r="AM45" s="136" t="str">
        <f>MID($A45,Data!AM$9,1)</f>
        <v/>
      </c>
      <c r="AN45" s="136" t="str">
        <f>MID($A45,Data!AN$9,1)</f>
        <v/>
      </c>
      <c r="AO45" s="136" t="str">
        <f>MID($A45,Data!AO$9,1)</f>
        <v/>
      </c>
      <c r="AP45" s="136" t="str">
        <f>MID($A45,Data!AP$9,1)</f>
        <v/>
      </c>
      <c r="AQ45" s="136" t="str">
        <f>MID($A45,Data!AQ$9,1)</f>
        <v/>
      </c>
      <c r="AR45" s="136" t="str">
        <f>MID($A45,Data!AR$9,1)</f>
        <v/>
      </c>
      <c r="AS45" s="17"/>
    </row>
    <row r="46" spans="1:45" ht="1.5" customHeight="1" x14ac:dyDescent="0.25">
      <c r="A46" s="224"/>
      <c r="B46" t="s">
        <v>214</v>
      </c>
      <c r="C46" s="255"/>
      <c r="D46" s="209"/>
      <c r="E46" s="9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18"/>
    </row>
    <row r="47" spans="1:45" ht="1.5" customHeight="1" x14ac:dyDescent="0.25">
      <c r="A47" s="224"/>
      <c r="B47" t="s">
        <v>214</v>
      </c>
      <c r="C47" s="255"/>
      <c r="D47" s="210"/>
      <c r="E47" s="6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16"/>
    </row>
    <row r="48" spans="1:45" x14ac:dyDescent="0.25">
      <c r="A48" s="222"/>
      <c r="B48" t="s">
        <v>214</v>
      </c>
      <c r="C48" s="255"/>
      <c r="D48" s="208" t="s">
        <v>181</v>
      </c>
      <c r="E48" s="7"/>
      <c r="F48" s="136" t="str">
        <f>MID($A48,Data!F$9,1)</f>
        <v/>
      </c>
      <c r="G48" s="136" t="str">
        <f>MID($A48,Data!G$9,1)</f>
        <v/>
      </c>
      <c r="H48" s="141" t="s">
        <v>138</v>
      </c>
      <c r="I48" s="136" t="str">
        <f>MID($A48,Data!I$9,1)</f>
        <v/>
      </c>
      <c r="J48" s="136" t="str">
        <f>MID($A48,Data!J$9,1)</f>
        <v/>
      </c>
      <c r="K48" s="141" t="s">
        <v>138</v>
      </c>
      <c r="L48" s="136" t="str">
        <f>MID($A48,Data!L$9,1)</f>
        <v/>
      </c>
      <c r="M48" s="136" t="str">
        <f>MID($A48,Data!M$9,1)</f>
        <v/>
      </c>
      <c r="N48" s="136" t="str">
        <f>MID($A48,Data!N$9,1)</f>
        <v/>
      </c>
      <c r="O48" s="136" t="str">
        <f>MID($A48,Data!O$9,1)</f>
        <v/>
      </c>
      <c r="P48" s="141"/>
      <c r="Q48" s="240" t="s">
        <v>14</v>
      </c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205"/>
      <c r="AN48" s="205"/>
      <c r="AO48" s="205"/>
      <c r="AP48" s="205"/>
      <c r="AQ48" s="205"/>
      <c r="AR48" s="205"/>
      <c r="AS48" s="17"/>
    </row>
    <row r="49" spans="1:45" ht="1.5" customHeight="1" x14ac:dyDescent="0.25">
      <c r="A49" s="224"/>
      <c r="B49" t="s">
        <v>214</v>
      </c>
      <c r="C49" s="255"/>
      <c r="D49" s="209"/>
      <c r="E49" s="9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18"/>
    </row>
    <row r="50" spans="1:45" ht="1.5" customHeight="1" x14ac:dyDescent="0.25">
      <c r="A50" s="224"/>
      <c r="B50" t="s">
        <v>214</v>
      </c>
      <c r="C50" s="255"/>
      <c r="D50" s="210"/>
      <c r="E50" s="6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16"/>
    </row>
    <row r="51" spans="1:45" x14ac:dyDescent="0.25">
      <c r="A51" s="222"/>
      <c r="B51" t="s">
        <v>214</v>
      </c>
      <c r="C51" s="255"/>
      <c r="D51" s="208" t="s">
        <v>38</v>
      </c>
      <c r="E51" s="7"/>
      <c r="F51" s="136" t="str">
        <f>MID($A51,Data!F$9,1)</f>
        <v/>
      </c>
      <c r="G51" s="136" t="str">
        <f>MID($A51,Data!G$9,1)</f>
        <v/>
      </c>
      <c r="H51" s="136" t="str">
        <f>MID($A51,Data!H$9,1)</f>
        <v/>
      </c>
      <c r="I51" s="136" t="str">
        <f>MID($A51,Data!I$9,1)</f>
        <v/>
      </c>
      <c r="J51" s="136" t="str">
        <f>MID($A51,Data!J$9,1)</f>
        <v/>
      </c>
      <c r="K51" s="136" t="str">
        <f>MID($A51,Data!K$9,1)</f>
        <v/>
      </c>
      <c r="L51" s="136" t="str">
        <f>MID($A51,Data!L$9,1)</f>
        <v/>
      </c>
      <c r="M51" s="136" t="str">
        <f>MID($A51,Data!M$9,1)</f>
        <v/>
      </c>
      <c r="N51" s="136" t="str">
        <f>MID($A51,Data!N$9,1)</f>
        <v/>
      </c>
      <c r="O51" s="136" t="str">
        <f>MID($A51,Data!O$9,1)</f>
        <v/>
      </c>
      <c r="P51" s="136" t="str">
        <f>MID($A51,Data!P$9,1)</f>
        <v/>
      </c>
      <c r="Q51" s="136" t="str">
        <f>MID($A51,Data!Q$9,1)</f>
        <v/>
      </c>
      <c r="R51" s="136" t="str">
        <f>MID($A51,Data!R$9,1)</f>
        <v/>
      </c>
      <c r="S51" s="136" t="str">
        <f>MID($A51,Data!S$9,1)</f>
        <v/>
      </c>
      <c r="T51" s="136" t="str">
        <f>MID($A51,Data!T$9,1)</f>
        <v/>
      </c>
      <c r="U51" s="136" t="str">
        <f>MID($A51,Data!U$9,1)</f>
        <v/>
      </c>
      <c r="V51" s="136" t="str">
        <f>MID($A51,Data!V$9,1)</f>
        <v/>
      </c>
      <c r="W51" s="136" t="str">
        <f>MID($A51,Data!W$9,1)</f>
        <v/>
      </c>
      <c r="X51" s="136" t="str">
        <f>MID($A51,Data!X$9,1)</f>
        <v/>
      </c>
      <c r="Y51" s="136" t="str">
        <f>MID($A51,Data!Y$9,1)</f>
        <v/>
      </c>
      <c r="Z51" s="136" t="str">
        <f>MID($A51,Data!Z$9,1)</f>
        <v/>
      </c>
      <c r="AA51" s="136" t="str">
        <f>MID($A51,Data!AA$9,1)</f>
        <v/>
      </c>
      <c r="AB51" s="136" t="str">
        <f>MID($A51,Data!AB$9,1)</f>
        <v/>
      </c>
      <c r="AC51" s="136" t="str">
        <f>MID($A51,Data!AC$9,1)</f>
        <v/>
      </c>
      <c r="AD51" s="136" t="str">
        <f>MID($A51,Data!AD$9,1)</f>
        <v/>
      </c>
      <c r="AE51" s="136" t="str">
        <f>MID($A51,Data!AE$9,1)</f>
        <v/>
      </c>
      <c r="AF51" s="136" t="str">
        <f>MID($A51,Data!AF$9,1)</f>
        <v/>
      </c>
      <c r="AG51" s="136" t="str">
        <f>MID($A51,Data!AG$9,1)</f>
        <v/>
      </c>
      <c r="AH51" s="136" t="str">
        <f>MID($A51,Data!AH$9,1)</f>
        <v/>
      </c>
      <c r="AI51" s="136" t="str">
        <f>MID($A51,Data!AI$9,1)</f>
        <v/>
      </c>
      <c r="AJ51" s="205"/>
      <c r="AK51" s="205"/>
      <c r="AL51" s="205"/>
      <c r="AM51" s="205"/>
      <c r="AN51" s="205"/>
      <c r="AO51" s="205"/>
      <c r="AP51" s="205"/>
      <c r="AQ51" s="205"/>
      <c r="AR51" s="205"/>
      <c r="AS51" s="17"/>
    </row>
    <row r="52" spans="1:45" ht="1.5" customHeight="1" x14ac:dyDescent="0.25">
      <c r="A52" s="224"/>
      <c r="B52" t="s">
        <v>214</v>
      </c>
      <c r="C52" s="255"/>
      <c r="D52" s="209"/>
      <c r="E52" s="9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18"/>
    </row>
    <row r="53" spans="1:45" ht="1.5" customHeight="1" x14ac:dyDescent="0.25">
      <c r="A53" s="224"/>
      <c r="B53" t="s">
        <v>214</v>
      </c>
      <c r="C53" s="255"/>
      <c r="D53" s="208"/>
      <c r="E53" s="7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17"/>
    </row>
    <row r="54" spans="1:45" x14ac:dyDescent="0.25">
      <c r="A54" s="222"/>
      <c r="B54" t="s">
        <v>214</v>
      </c>
      <c r="C54" s="255"/>
      <c r="D54" s="208" t="s">
        <v>39</v>
      </c>
      <c r="E54" s="7"/>
      <c r="F54" s="136" t="str">
        <f>MID($A54,Data!F$9,1)</f>
        <v/>
      </c>
      <c r="G54" s="136" t="str">
        <f>MID($A54,Data!G$9,1)</f>
        <v/>
      </c>
      <c r="H54" s="141" t="s">
        <v>138</v>
      </c>
      <c r="I54" s="136" t="str">
        <f>MID($A54,Data!I$9,1)</f>
        <v/>
      </c>
      <c r="J54" s="136" t="str">
        <f>MID($A54,Data!J$9,1)</f>
        <v/>
      </c>
      <c r="K54" s="141" t="s">
        <v>138</v>
      </c>
      <c r="L54" s="136" t="str">
        <f>MID($A54,Data!L$9,1)</f>
        <v/>
      </c>
      <c r="M54" s="136" t="str">
        <f>MID($A54,Data!M$9,1)</f>
        <v/>
      </c>
      <c r="N54" s="136" t="str">
        <f>MID($A54,Data!N$9,1)</f>
        <v/>
      </c>
      <c r="O54" s="136" t="str">
        <f>MID($A54,Data!O$9,1)</f>
        <v/>
      </c>
      <c r="P54" s="141"/>
      <c r="Q54" s="240" t="s">
        <v>14</v>
      </c>
      <c r="R54" s="141"/>
      <c r="S54" s="141"/>
      <c r="T54" s="141"/>
      <c r="U54" s="141"/>
      <c r="V54" s="141"/>
      <c r="W54" s="141"/>
      <c r="X54" s="141"/>
      <c r="Y54" s="141"/>
      <c r="Z54" s="141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17"/>
    </row>
    <row r="55" spans="1:45" ht="3" customHeight="1" x14ac:dyDescent="0.25">
      <c r="A55" s="224"/>
      <c r="B55" t="s">
        <v>214</v>
      </c>
      <c r="C55" s="255"/>
      <c r="D55" s="209"/>
      <c r="E55" s="9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18"/>
    </row>
    <row r="56" spans="1:45" ht="3" customHeight="1" x14ac:dyDescent="0.25">
      <c r="A56" s="224"/>
      <c r="B56" t="s">
        <v>214</v>
      </c>
      <c r="C56" s="255"/>
      <c r="D56" s="208"/>
      <c r="E56" s="7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17"/>
    </row>
    <row r="57" spans="1:45" x14ac:dyDescent="0.25">
      <c r="A57" s="222"/>
      <c r="B57" t="s">
        <v>214</v>
      </c>
      <c r="C57" s="255"/>
      <c r="D57" s="208" t="s">
        <v>178</v>
      </c>
      <c r="E57" s="7"/>
      <c r="F57" s="136" t="str">
        <f>MID($A57,Data!F$9,1)</f>
        <v/>
      </c>
      <c r="G57" s="136" t="str">
        <f>MID($A57,Data!G$9,1)</f>
        <v/>
      </c>
      <c r="H57" s="136" t="str">
        <f>MID($A57,Data!H$9,1)</f>
        <v/>
      </c>
      <c r="I57" s="136" t="str">
        <f>MID($A57,Data!I$9,1)</f>
        <v/>
      </c>
      <c r="J57" s="136" t="str">
        <f>MID($A57,Data!J$9,1)</f>
        <v/>
      </c>
      <c r="K57" s="136" t="str">
        <f>MID($A57,Data!K$9,1)</f>
        <v/>
      </c>
      <c r="L57" s="136" t="str">
        <f>MID($A57,Data!L$9,1)</f>
        <v/>
      </c>
      <c r="M57" s="136" t="str">
        <f>MID($A57,Data!M$9,1)</f>
        <v/>
      </c>
      <c r="N57" s="136" t="str">
        <f>MID($A57,Data!N$9,1)</f>
        <v/>
      </c>
      <c r="O57" s="136" t="str">
        <f>MID($A57,Data!O$9,1)</f>
        <v/>
      </c>
      <c r="P57" s="136" t="str">
        <f>MID($A57,Data!P$9,1)</f>
        <v/>
      </c>
      <c r="Q57" s="136" t="str">
        <f>MID($A57,Data!Q$9,1)</f>
        <v/>
      </c>
      <c r="R57" s="136" t="str">
        <f>MID($A57,Data!R$9,1)</f>
        <v/>
      </c>
      <c r="S57" s="136" t="str">
        <f>MID($A57,Data!S$9,1)</f>
        <v/>
      </c>
      <c r="T57" s="136" t="str">
        <f>MID($A57,Data!T$9,1)</f>
        <v/>
      </c>
      <c r="U57" s="136" t="str">
        <f>MID($A57,Data!U$9,1)</f>
        <v/>
      </c>
      <c r="V57" s="136" t="str">
        <f>MID($A57,Data!V$9,1)</f>
        <v/>
      </c>
      <c r="W57" s="136" t="str">
        <f>MID($A57,Data!W$9,1)</f>
        <v/>
      </c>
      <c r="X57" s="136" t="str">
        <f>MID($A57,Data!X$9,1)</f>
        <v/>
      </c>
      <c r="Y57" s="136" t="str">
        <f>MID($A57,Data!Y$9,1)</f>
        <v/>
      </c>
      <c r="Z57" s="136" t="str">
        <f>MID($A57,Data!Z$9,1)</f>
        <v/>
      </c>
      <c r="AA57" s="136" t="str">
        <f>MID($A57,Data!AA$9,1)</f>
        <v/>
      </c>
      <c r="AB57" s="136" t="str">
        <f>MID($A57,Data!AB$9,1)</f>
        <v/>
      </c>
      <c r="AC57" s="136" t="str">
        <f>MID($A57,Data!AC$9,1)</f>
        <v/>
      </c>
      <c r="AD57" s="136" t="str">
        <f>MID($A57,Data!AD$9,1)</f>
        <v/>
      </c>
      <c r="AE57" s="136" t="str">
        <f>MID($A57,Data!AE$9,1)</f>
        <v/>
      </c>
      <c r="AF57" s="136" t="str">
        <f>MID($A57,Data!AF$9,1)</f>
        <v/>
      </c>
      <c r="AG57" s="136" t="str">
        <f>MID($A57,Data!AG$9,1)</f>
        <v/>
      </c>
      <c r="AH57" s="136" t="str">
        <f>MID($A57,Data!AH$9,1)</f>
        <v/>
      </c>
      <c r="AI57" s="136" t="str">
        <f>MID($A57,Data!AI$9,1)</f>
        <v/>
      </c>
      <c r="AJ57" s="136" t="str">
        <f>MID($A57,Data!AJ$9,1)</f>
        <v/>
      </c>
      <c r="AK57" s="136" t="str">
        <f>MID($A57,Data!AK$9,1)</f>
        <v/>
      </c>
      <c r="AL57" s="136" t="str">
        <f>MID($A57,Data!AL$9,1)</f>
        <v/>
      </c>
      <c r="AM57" s="136" t="str">
        <f>MID($A57,Data!AM$9,1)</f>
        <v/>
      </c>
      <c r="AN57" s="136" t="str">
        <f>MID($A57,Data!AN$9,1)</f>
        <v/>
      </c>
      <c r="AO57" s="136" t="str">
        <f>MID($A57,Data!AO$9,1)</f>
        <v/>
      </c>
      <c r="AP57" s="136" t="str">
        <f>MID($A57,Data!AP$9,1)</f>
        <v/>
      </c>
      <c r="AQ57" s="136" t="str">
        <f>MID($A57,Data!AQ$9,1)</f>
        <v/>
      </c>
      <c r="AR57" s="136" t="str">
        <f>MID($A57,Data!AR$9,1)</f>
        <v/>
      </c>
      <c r="AS57" s="17"/>
    </row>
    <row r="58" spans="1:45" ht="1.5" customHeight="1" x14ac:dyDescent="0.25">
      <c r="A58" s="224"/>
      <c r="B58" t="s">
        <v>214</v>
      </c>
      <c r="C58" s="213"/>
      <c r="D58" s="212"/>
      <c r="E58" s="12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18"/>
    </row>
    <row r="59" spans="1:45" ht="1.5" customHeight="1" x14ac:dyDescent="0.25">
      <c r="A59" s="224"/>
      <c r="B59" t="s">
        <v>214</v>
      </c>
      <c r="C59" s="189"/>
      <c r="D59" s="19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</row>
    <row r="60" spans="1:45" ht="1.5" customHeight="1" x14ac:dyDescent="0.25">
      <c r="A60" s="224"/>
      <c r="B60" t="s">
        <v>214</v>
      </c>
      <c r="C60" s="257"/>
      <c r="D60" s="210"/>
      <c r="E60" s="6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16"/>
    </row>
    <row r="61" spans="1:45" x14ac:dyDescent="0.2">
      <c r="A61" s="254"/>
      <c r="B61" t="s">
        <v>214</v>
      </c>
      <c r="C61" s="255">
        <f>C45+1</f>
        <v>8</v>
      </c>
      <c r="D61" s="208" t="s">
        <v>134</v>
      </c>
      <c r="E61" s="7"/>
      <c r="F61" s="136" t="str">
        <f>MID($A61,Data!F$9,1)</f>
        <v/>
      </c>
      <c r="G61" s="136" t="str">
        <f>MID($A61,Data!G$9,1)</f>
        <v/>
      </c>
      <c r="H61" s="136" t="str">
        <f>MID($A61,Data!H$9,1)</f>
        <v/>
      </c>
      <c r="I61" s="136" t="str">
        <f>MID($A61,Data!I$9,1)</f>
        <v/>
      </c>
      <c r="J61" s="136" t="str">
        <f>MID($A61,Data!J$9,1)</f>
        <v/>
      </c>
      <c r="K61" s="136" t="str">
        <f>MID($A61,Data!K$9,1)</f>
        <v/>
      </c>
      <c r="L61" s="136" t="str">
        <f>MID($A61,Data!L$9,1)</f>
        <v/>
      </c>
      <c r="M61" s="136" t="str">
        <f>MID($A61,Data!M$9,1)</f>
        <v/>
      </c>
      <c r="N61" s="136" t="str">
        <f>MID($A61,Data!N$9,1)</f>
        <v/>
      </c>
      <c r="O61" s="136" t="str">
        <f>MID($A61,Data!O$9,1)</f>
        <v/>
      </c>
      <c r="P61" s="136" t="str">
        <f>MID($A61,Data!P$9,1)</f>
        <v/>
      </c>
      <c r="Q61" s="136" t="str">
        <f>MID($A61,Data!Q$9,1)</f>
        <v/>
      </c>
      <c r="R61" s="136" t="str">
        <f>MID($A61,Data!R$9,1)</f>
        <v/>
      </c>
      <c r="S61" s="136" t="str">
        <f>MID($A61,Data!S$9,1)</f>
        <v/>
      </c>
      <c r="T61" s="136" t="str">
        <f>MID($A61,Data!T$9,1)</f>
        <v/>
      </c>
      <c r="U61" s="136" t="str">
        <f>MID($A61,Data!U$9,1)</f>
        <v/>
      </c>
      <c r="V61" s="136" t="str">
        <f>MID($A61,Data!V$9,1)</f>
        <v/>
      </c>
      <c r="W61" s="136" t="str">
        <f>MID($A61,Data!W$9,1)</f>
        <v/>
      </c>
      <c r="X61" s="136" t="str">
        <f>MID($A61,Data!X$9,1)</f>
        <v/>
      </c>
      <c r="Y61" s="136" t="str">
        <f>MID($A61,Data!Y$9,1)</f>
        <v/>
      </c>
      <c r="Z61" s="136" t="str">
        <f>MID($A61,Data!Z$9,1)</f>
        <v/>
      </c>
      <c r="AA61" s="136" t="str">
        <f>MID($A61,Data!AA$9,1)</f>
        <v/>
      </c>
      <c r="AB61" s="136" t="str">
        <f>MID($A61,Data!AB$9,1)</f>
        <v/>
      </c>
      <c r="AC61" s="136" t="str">
        <f>MID($A61,Data!AC$9,1)</f>
        <v/>
      </c>
      <c r="AD61" s="136" t="str">
        <f>MID($A61,Data!AD$9,1)</f>
        <v/>
      </c>
      <c r="AE61" s="136" t="str">
        <f>MID($A61,Data!AE$9,1)</f>
        <v/>
      </c>
      <c r="AF61" s="136" t="str">
        <f>MID($A61,Data!AF$9,1)</f>
        <v/>
      </c>
      <c r="AG61" s="136" t="str">
        <f>MID($A61,Data!AG$9,1)</f>
        <v/>
      </c>
      <c r="AH61" s="136" t="str">
        <f>MID($A61,Data!AH$9,1)</f>
        <v/>
      </c>
      <c r="AI61" s="136" t="str">
        <f>MID($A61,Data!AI$9,1)</f>
        <v/>
      </c>
      <c r="AJ61" s="136" t="str">
        <f>MID($A61,Data!AJ$9,1)</f>
        <v/>
      </c>
      <c r="AK61" s="136" t="str">
        <f>MID($A61,Data!AK$9,1)</f>
        <v/>
      </c>
      <c r="AL61" s="136" t="str">
        <f>MID($A61,Data!AL$9,1)</f>
        <v/>
      </c>
      <c r="AM61" s="136" t="str">
        <f>MID($A61,Data!AM$9,1)</f>
        <v/>
      </c>
      <c r="AN61" s="136" t="str">
        <f>MID($A61,Data!AN$9,1)</f>
        <v/>
      </c>
      <c r="AO61" s="136" t="str">
        <f>MID($A61,Data!AO$9,1)</f>
        <v/>
      </c>
      <c r="AP61" s="136" t="str">
        <f>MID($A61,Data!AP$9,1)</f>
        <v/>
      </c>
      <c r="AQ61" s="136" t="str">
        <f>MID($A61,Data!AQ$9,1)</f>
        <v/>
      </c>
      <c r="AR61" s="136" t="str">
        <f>MID($A61,Data!AR$9,1)</f>
        <v/>
      </c>
      <c r="AS61" s="17"/>
    </row>
    <row r="62" spans="1:45" ht="1.5" customHeight="1" x14ac:dyDescent="0.25">
      <c r="A62" s="224"/>
      <c r="B62" t="s">
        <v>214</v>
      </c>
      <c r="C62" s="255"/>
      <c r="D62" s="209"/>
      <c r="E62" s="9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18"/>
    </row>
    <row r="63" spans="1:45" ht="1.5" customHeight="1" x14ac:dyDescent="0.25">
      <c r="A63" s="224"/>
      <c r="B63" t="s">
        <v>214</v>
      </c>
      <c r="C63" s="255"/>
      <c r="D63" s="210"/>
      <c r="E63" s="6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16"/>
    </row>
    <row r="64" spans="1:45" x14ac:dyDescent="0.25">
      <c r="A64" s="222"/>
      <c r="B64" t="s">
        <v>214</v>
      </c>
      <c r="C64" s="255"/>
      <c r="D64" s="208" t="s">
        <v>181</v>
      </c>
      <c r="E64" s="7"/>
      <c r="F64" s="136" t="str">
        <f>MID($A64,Data!F$9,1)</f>
        <v/>
      </c>
      <c r="G64" s="136" t="str">
        <f>MID($A64,Data!G$9,1)</f>
        <v/>
      </c>
      <c r="H64" s="141" t="s">
        <v>138</v>
      </c>
      <c r="I64" s="136" t="str">
        <f>MID($A64,Data!I$9,1)</f>
        <v/>
      </c>
      <c r="J64" s="136" t="str">
        <f>MID($A64,Data!J$9,1)</f>
        <v/>
      </c>
      <c r="K64" s="141" t="s">
        <v>138</v>
      </c>
      <c r="L64" s="136" t="str">
        <f>MID($A64,Data!L$9,1)</f>
        <v/>
      </c>
      <c r="M64" s="136" t="str">
        <f>MID($A64,Data!M$9,1)</f>
        <v/>
      </c>
      <c r="N64" s="136" t="str">
        <f>MID($A64,Data!N$9,1)</f>
        <v/>
      </c>
      <c r="O64" s="136" t="str">
        <f>MID($A64,Data!O$9,1)</f>
        <v/>
      </c>
      <c r="P64" s="141"/>
      <c r="Q64" s="240" t="s">
        <v>14</v>
      </c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205"/>
      <c r="AN64" s="205"/>
      <c r="AO64" s="205"/>
      <c r="AP64" s="205"/>
      <c r="AQ64" s="205"/>
      <c r="AR64" s="205"/>
      <c r="AS64" s="17"/>
    </row>
    <row r="65" spans="1:45" ht="1.5" customHeight="1" x14ac:dyDescent="0.25">
      <c r="A65" s="224"/>
      <c r="B65" t="s">
        <v>214</v>
      </c>
      <c r="C65" s="255"/>
      <c r="D65" s="209"/>
      <c r="E65" s="9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18"/>
    </row>
    <row r="66" spans="1:45" ht="1.5" customHeight="1" x14ac:dyDescent="0.25">
      <c r="A66" s="224"/>
      <c r="B66" t="s">
        <v>214</v>
      </c>
      <c r="C66" s="255"/>
      <c r="D66" s="210"/>
      <c r="E66" s="6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16"/>
    </row>
    <row r="67" spans="1:45" x14ac:dyDescent="0.25">
      <c r="A67" s="222"/>
      <c r="B67" t="s">
        <v>214</v>
      </c>
      <c r="C67" s="255"/>
      <c r="D67" s="208" t="s">
        <v>38</v>
      </c>
      <c r="E67" s="7"/>
      <c r="F67" s="136" t="str">
        <f>MID($A67,Data!F$9,1)</f>
        <v/>
      </c>
      <c r="G67" s="136" t="str">
        <f>MID($A67,Data!G$9,1)</f>
        <v/>
      </c>
      <c r="H67" s="136" t="str">
        <f>MID($A67,Data!H$9,1)</f>
        <v/>
      </c>
      <c r="I67" s="136" t="str">
        <f>MID($A67,Data!I$9,1)</f>
        <v/>
      </c>
      <c r="J67" s="136" t="str">
        <f>MID($A67,Data!J$9,1)</f>
        <v/>
      </c>
      <c r="K67" s="136" t="str">
        <f>MID($A67,Data!K$9,1)</f>
        <v/>
      </c>
      <c r="L67" s="136" t="str">
        <f>MID($A67,Data!L$9,1)</f>
        <v/>
      </c>
      <c r="M67" s="136" t="str">
        <f>MID($A67,Data!M$9,1)</f>
        <v/>
      </c>
      <c r="N67" s="136" t="str">
        <f>MID($A67,Data!N$9,1)</f>
        <v/>
      </c>
      <c r="O67" s="136" t="str">
        <f>MID($A67,Data!O$9,1)</f>
        <v/>
      </c>
      <c r="P67" s="136" t="str">
        <f>MID($A67,Data!P$9,1)</f>
        <v/>
      </c>
      <c r="Q67" s="136" t="str">
        <f>MID($A67,Data!Q$9,1)</f>
        <v/>
      </c>
      <c r="R67" s="136" t="str">
        <f>MID($A67,Data!R$9,1)</f>
        <v/>
      </c>
      <c r="S67" s="136" t="str">
        <f>MID($A67,Data!S$9,1)</f>
        <v/>
      </c>
      <c r="T67" s="136" t="str">
        <f>MID($A67,Data!T$9,1)</f>
        <v/>
      </c>
      <c r="U67" s="136" t="str">
        <f>MID($A67,Data!U$9,1)</f>
        <v/>
      </c>
      <c r="V67" s="136" t="str">
        <f>MID($A67,Data!V$9,1)</f>
        <v/>
      </c>
      <c r="W67" s="136" t="str">
        <f>MID($A67,Data!W$9,1)</f>
        <v/>
      </c>
      <c r="X67" s="136" t="str">
        <f>MID($A67,Data!X$9,1)</f>
        <v/>
      </c>
      <c r="Y67" s="136" t="str">
        <f>MID($A67,Data!Y$9,1)</f>
        <v/>
      </c>
      <c r="Z67" s="136" t="str">
        <f>MID($A67,Data!Z$9,1)</f>
        <v/>
      </c>
      <c r="AA67" s="136" t="str">
        <f>MID($A67,Data!AA$9,1)</f>
        <v/>
      </c>
      <c r="AB67" s="136" t="str">
        <f>MID($A67,Data!AB$9,1)</f>
        <v/>
      </c>
      <c r="AC67" s="136" t="str">
        <f>MID($A67,Data!AC$9,1)</f>
        <v/>
      </c>
      <c r="AD67" s="136" t="str">
        <f>MID($A67,Data!AD$9,1)</f>
        <v/>
      </c>
      <c r="AE67" s="136" t="str">
        <f>MID($A67,Data!AE$9,1)</f>
        <v/>
      </c>
      <c r="AF67" s="136" t="str">
        <f>MID($A67,Data!AF$9,1)</f>
        <v/>
      </c>
      <c r="AG67" s="136" t="str">
        <f>MID($A67,Data!AG$9,1)</f>
        <v/>
      </c>
      <c r="AH67" s="136" t="str">
        <f>MID($A67,Data!AH$9,1)</f>
        <v/>
      </c>
      <c r="AI67" s="136" t="str">
        <f>MID($A67,Data!AI$9,1)</f>
        <v/>
      </c>
      <c r="AJ67" s="205"/>
      <c r="AK67" s="205"/>
      <c r="AL67" s="205"/>
      <c r="AM67" s="205"/>
      <c r="AN67" s="205"/>
      <c r="AO67" s="205"/>
      <c r="AP67" s="205"/>
      <c r="AQ67" s="205"/>
      <c r="AR67" s="205"/>
      <c r="AS67" s="17"/>
    </row>
    <row r="68" spans="1:45" ht="1.5" customHeight="1" x14ac:dyDescent="0.25">
      <c r="A68" s="224"/>
      <c r="B68" t="s">
        <v>214</v>
      </c>
      <c r="C68" s="255"/>
      <c r="D68" s="209"/>
      <c r="E68" s="9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18"/>
    </row>
    <row r="69" spans="1:45" ht="1.5" customHeight="1" x14ac:dyDescent="0.25">
      <c r="A69" s="224"/>
      <c r="B69" t="s">
        <v>214</v>
      </c>
      <c r="C69" s="255"/>
      <c r="D69" s="208"/>
      <c r="E69" s="7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17"/>
    </row>
    <row r="70" spans="1:45" x14ac:dyDescent="0.25">
      <c r="A70" s="222"/>
      <c r="B70" t="s">
        <v>214</v>
      </c>
      <c r="C70" s="255"/>
      <c r="D70" s="208" t="s">
        <v>39</v>
      </c>
      <c r="E70" s="7"/>
      <c r="F70" s="136" t="str">
        <f>MID($A70,Data!F$9,1)</f>
        <v/>
      </c>
      <c r="G70" s="136" t="str">
        <f>MID($A70,Data!G$9,1)</f>
        <v/>
      </c>
      <c r="H70" s="141" t="s">
        <v>138</v>
      </c>
      <c r="I70" s="136" t="str">
        <f>MID($A70,Data!I$9,1)</f>
        <v/>
      </c>
      <c r="J70" s="136" t="str">
        <f>MID($A70,Data!J$9,1)</f>
        <v/>
      </c>
      <c r="K70" s="141" t="s">
        <v>138</v>
      </c>
      <c r="L70" s="136" t="str">
        <f>MID($A70,Data!L$9,1)</f>
        <v/>
      </c>
      <c r="M70" s="136" t="str">
        <f>MID($A70,Data!M$9,1)</f>
        <v/>
      </c>
      <c r="N70" s="136" t="str">
        <f>MID($A70,Data!N$9,1)</f>
        <v/>
      </c>
      <c r="O70" s="136" t="str">
        <f>MID($A70,Data!O$9,1)</f>
        <v/>
      </c>
      <c r="P70" s="141"/>
      <c r="Q70" s="240" t="s">
        <v>14</v>
      </c>
      <c r="R70" s="141"/>
      <c r="S70" s="141"/>
      <c r="T70" s="141"/>
      <c r="U70" s="141"/>
      <c r="V70" s="141"/>
      <c r="W70" s="141"/>
      <c r="X70" s="141"/>
      <c r="Y70" s="141"/>
      <c r="Z70" s="141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17"/>
    </row>
    <row r="71" spans="1:45" ht="3" customHeight="1" x14ac:dyDescent="0.25">
      <c r="A71" s="224"/>
      <c r="B71" t="s">
        <v>214</v>
      </c>
      <c r="C71" s="255"/>
      <c r="D71" s="209"/>
      <c r="E71" s="9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18"/>
    </row>
    <row r="72" spans="1:45" ht="2.25" customHeight="1" x14ac:dyDescent="0.25">
      <c r="A72" s="224"/>
      <c r="B72" t="s">
        <v>214</v>
      </c>
      <c r="C72" s="255"/>
      <c r="D72" s="208"/>
      <c r="E72" s="7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17"/>
    </row>
    <row r="73" spans="1:45" x14ac:dyDescent="0.25">
      <c r="A73" s="222"/>
      <c r="B73" t="s">
        <v>214</v>
      </c>
      <c r="C73" s="255"/>
      <c r="D73" s="208" t="s">
        <v>178</v>
      </c>
      <c r="E73" s="7"/>
      <c r="F73" s="136" t="str">
        <f>MID($A73,Data!F$9,1)</f>
        <v/>
      </c>
      <c r="G73" s="136" t="str">
        <f>MID($A73,Data!G$9,1)</f>
        <v/>
      </c>
      <c r="H73" s="136" t="str">
        <f>MID($A73,Data!H$9,1)</f>
        <v/>
      </c>
      <c r="I73" s="136" t="str">
        <f>MID($A73,Data!I$9,1)</f>
        <v/>
      </c>
      <c r="J73" s="136" t="str">
        <f>MID($A73,Data!J$9,1)</f>
        <v/>
      </c>
      <c r="K73" s="136" t="str">
        <f>MID($A73,Data!K$9,1)</f>
        <v/>
      </c>
      <c r="L73" s="136" t="str">
        <f>MID($A73,Data!L$9,1)</f>
        <v/>
      </c>
      <c r="M73" s="136" t="str">
        <f>MID($A73,Data!M$9,1)</f>
        <v/>
      </c>
      <c r="N73" s="136" t="str">
        <f>MID($A73,Data!N$9,1)</f>
        <v/>
      </c>
      <c r="O73" s="136" t="str">
        <f>MID($A73,Data!O$9,1)</f>
        <v/>
      </c>
      <c r="P73" s="136" t="str">
        <f>MID($A73,Data!P$9,1)</f>
        <v/>
      </c>
      <c r="Q73" s="136" t="str">
        <f>MID($A73,Data!Q$9,1)</f>
        <v/>
      </c>
      <c r="R73" s="136" t="str">
        <f>MID($A73,Data!R$9,1)</f>
        <v/>
      </c>
      <c r="S73" s="136" t="str">
        <f>MID($A73,Data!S$9,1)</f>
        <v/>
      </c>
      <c r="T73" s="136" t="str">
        <f>MID($A73,Data!T$9,1)</f>
        <v/>
      </c>
      <c r="U73" s="136" t="str">
        <f>MID($A73,Data!U$9,1)</f>
        <v/>
      </c>
      <c r="V73" s="136" t="str">
        <f>MID($A73,Data!V$9,1)</f>
        <v/>
      </c>
      <c r="W73" s="136" t="str">
        <f>MID($A73,Data!W$9,1)</f>
        <v/>
      </c>
      <c r="X73" s="136" t="str">
        <f>MID($A73,Data!X$9,1)</f>
        <v/>
      </c>
      <c r="Y73" s="136" t="str">
        <f>MID($A73,Data!Y$9,1)</f>
        <v/>
      </c>
      <c r="Z73" s="136" t="str">
        <f>MID($A73,Data!Z$9,1)</f>
        <v/>
      </c>
      <c r="AA73" s="136" t="str">
        <f>MID($A73,Data!AA$9,1)</f>
        <v/>
      </c>
      <c r="AB73" s="136" t="str">
        <f>MID($A73,Data!AB$9,1)</f>
        <v/>
      </c>
      <c r="AC73" s="136" t="str">
        <f>MID($A73,Data!AC$9,1)</f>
        <v/>
      </c>
      <c r="AD73" s="136" t="str">
        <f>MID($A73,Data!AD$9,1)</f>
        <v/>
      </c>
      <c r="AE73" s="136" t="str">
        <f>MID($A73,Data!AE$9,1)</f>
        <v/>
      </c>
      <c r="AF73" s="136" t="str">
        <f>MID($A73,Data!AF$9,1)</f>
        <v/>
      </c>
      <c r="AG73" s="136" t="str">
        <f>MID($A73,Data!AG$9,1)</f>
        <v/>
      </c>
      <c r="AH73" s="136" t="str">
        <f>MID($A73,Data!AH$9,1)</f>
        <v/>
      </c>
      <c r="AI73" s="136" t="str">
        <f>MID($A73,Data!AI$9,1)</f>
        <v/>
      </c>
      <c r="AJ73" s="136" t="str">
        <f>MID($A73,Data!AJ$9,1)</f>
        <v/>
      </c>
      <c r="AK73" s="136" t="str">
        <f>MID($A73,Data!AK$9,1)</f>
        <v/>
      </c>
      <c r="AL73" s="136" t="str">
        <f>MID($A73,Data!AL$9,1)</f>
        <v/>
      </c>
      <c r="AM73" s="136" t="str">
        <f>MID($A73,Data!AM$9,1)</f>
        <v/>
      </c>
      <c r="AN73" s="136" t="str">
        <f>MID($A73,Data!AN$9,1)</f>
        <v/>
      </c>
      <c r="AO73" s="136" t="str">
        <f>MID($A73,Data!AO$9,1)</f>
        <v/>
      </c>
      <c r="AP73" s="136" t="str">
        <f>MID($A73,Data!AP$9,1)</f>
        <v/>
      </c>
      <c r="AQ73" s="136" t="str">
        <f>MID($A73,Data!AQ$9,1)</f>
        <v/>
      </c>
      <c r="AR73" s="136" t="str">
        <f>MID($A73,Data!AR$9,1)</f>
        <v/>
      </c>
      <c r="AS73" s="17"/>
    </row>
    <row r="74" spans="1:45" ht="1.5" customHeight="1" x14ac:dyDescent="0.25">
      <c r="B74" t="s">
        <v>214</v>
      </c>
      <c r="C74" s="53"/>
      <c r="D74" s="1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8"/>
    </row>
    <row r="75" spans="1:45" ht="1.5" customHeight="1" x14ac:dyDescent="0.25">
      <c r="B75" t="s">
        <v>214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</row>
    <row r="76" spans="1:45" s="28" customFormat="1" ht="1.5" customHeight="1" x14ac:dyDescent="0.25">
      <c r="A76" s="256"/>
      <c r="B76" s="28" t="s">
        <v>214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</row>
    <row r="77" spans="1:45" s="28" customFormat="1" x14ac:dyDescent="0.25">
      <c r="A77" s="256"/>
      <c r="B77" s="28" t="s">
        <v>214</v>
      </c>
    </row>
    <row r="78" spans="1:45" x14ac:dyDescent="0.25">
      <c r="B78" t="s">
        <v>214</v>
      </c>
    </row>
    <row r="79" spans="1:45" x14ac:dyDescent="0.25">
      <c r="B79" t="s">
        <v>214</v>
      </c>
    </row>
    <row r="80" spans="1:45" x14ac:dyDescent="0.25">
      <c r="B80" t="s">
        <v>214</v>
      </c>
    </row>
    <row r="81" spans="2:2" x14ac:dyDescent="0.25">
      <c r="B81" t="s">
        <v>214</v>
      </c>
    </row>
    <row r="82" spans="2:2" x14ac:dyDescent="0.25">
      <c r="B82" t="s">
        <v>214</v>
      </c>
    </row>
    <row r="83" spans="2:2" x14ac:dyDescent="0.25">
      <c r="B83" t="s">
        <v>214</v>
      </c>
    </row>
    <row r="84" spans="2:2" x14ac:dyDescent="0.25">
      <c r="B84" t="s">
        <v>214</v>
      </c>
    </row>
    <row r="85" spans="2:2" x14ac:dyDescent="0.25">
      <c r="B85" t="s">
        <v>214</v>
      </c>
    </row>
    <row r="86" spans="2:2" x14ac:dyDescent="0.25">
      <c r="B86" t="s">
        <v>214</v>
      </c>
    </row>
    <row r="87" spans="2:2" x14ac:dyDescent="0.25">
      <c r="B87" t="s">
        <v>214</v>
      </c>
    </row>
    <row r="88" spans="2:2" x14ac:dyDescent="0.25">
      <c r="B88" t="s">
        <v>214</v>
      </c>
    </row>
    <row r="89" spans="2:2" x14ac:dyDescent="0.25">
      <c r="B89" t="s">
        <v>214</v>
      </c>
    </row>
    <row r="90" spans="2:2" x14ac:dyDescent="0.25">
      <c r="B90" t="s">
        <v>214</v>
      </c>
    </row>
    <row r="91" spans="2:2" x14ac:dyDescent="0.25">
      <c r="B91" t="s">
        <v>214</v>
      </c>
    </row>
    <row r="92" spans="2:2" x14ac:dyDescent="0.25">
      <c r="B92" t="s">
        <v>214</v>
      </c>
    </row>
    <row r="93" spans="2:2" x14ac:dyDescent="0.25">
      <c r="B93" t="s">
        <v>214</v>
      </c>
    </row>
    <row r="94" spans="2:2" x14ac:dyDescent="0.25">
      <c r="B94" t="s">
        <v>214</v>
      </c>
    </row>
    <row r="95" spans="2:2" x14ac:dyDescent="0.25">
      <c r="B95" t="s">
        <v>214</v>
      </c>
    </row>
    <row r="96" spans="2:2" x14ac:dyDescent="0.25">
      <c r="B96" t="s">
        <v>214</v>
      </c>
    </row>
    <row r="97" spans="2:2" x14ac:dyDescent="0.25">
      <c r="B97" t="s">
        <v>214</v>
      </c>
    </row>
    <row r="98" spans="2:2" x14ac:dyDescent="0.25">
      <c r="B98" t="s">
        <v>214</v>
      </c>
    </row>
    <row r="99" spans="2:2" x14ac:dyDescent="0.25">
      <c r="B99" t="s">
        <v>214</v>
      </c>
    </row>
    <row r="100" spans="2:2" x14ac:dyDescent="0.25">
      <c r="B100" t="s">
        <v>214</v>
      </c>
    </row>
    <row r="101" spans="2:2" x14ac:dyDescent="0.25">
      <c r="B101" t="s">
        <v>214</v>
      </c>
    </row>
    <row r="102" spans="2:2" x14ac:dyDescent="0.25">
      <c r="B102" t="s">
        <v>214</v>
      </c>
    </row>
    <row r="103" spans="2:2" x14ac:dyDescent="0.25">
      <c r="B103" t="s">
        <v>214</v>
      </c>
    </row>
    <row r="104" spans="2:2" x14ac:dyDescent="0.25">
      <c r="B104" t="s">
        <v>214</v>
      </c>
    </row>
    <row r="105" spans="2:2" x14ac:dyDescent="0.25">
      <c r="B105" t="s">
        <v>214</v>
      </c>
    </row>
    <row r="106" spans="2:2" x14ac:dyDescent="0.25">
      <c r="B106" t="s">
        <v>214</v>
      </c>
    </row>
    <row r="107" spans="2:2" x14ac:dyDescent="0.25">
      <c r="B107" t="s">
        <v>214</v>
      </c>
    </row>
    <row r="108" spans="2:2" x14ac:dyDescent="0.25">
      <c r="B108" t="s">
        <v>214</v>
      </c>
    </row>
    <row r="109" spans="2:2" x14ac:dyDescent="0.25">
      <c r="B109" t="s">
        <v>214</v>
      </c>
    </row>
    <row r="110" spans="2:2" x14ac:dyDescent="0.25">
      <c r="B110" t="s">
        <v>214</v>
      </c>
    </row>
    <row r="111" spans="2:2" x14ac:dyDescent="0.25">
      <c r="B111" t="s">
        <v>214</v>
      </c>
    </row>
    <row r="112" spans="2:2" x14ac:dyDescent="0.25">
      <c r="B112" t="s">
        <v>214</v>
      </c>
    </row>
    <row r="113" spans="2:2" x14ac:dyDescent="0.25">
      <c r="B113" t="s">
        <v>214</v>
      </c>
    </row>
    <row r="114" spans="2:2" x14ac:dyDescent="0.25">
      <c r="B114" t="s">
        <v>214</v>
      </c>
    </row>
  </sheetData>
  <sheetProtection sheet="1" objects="1" scenarios="1" selectLockedCells="1"/>
  <mergeCells count="2">
    <mergeCell ref="A3:A11"/>
    <mergeCell ref="C5:AT5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7030A0"/>
    <pageSetUpPr fitToPage="1"/>
  </sheetPr>
  <dimension ref="A1:AT89"/>
  <sheetViews>
    <sheetView showGridLines="0" topLeftCell="A12" zoomScaleSheetLayoutView="75" workbookViewId="0">
      <selection activeCell="A12" sqref="A12"/>
    </sheetView>
  </sheetViews>
  <sheetFormatPr defaultColWidth="8.85546875" defaultRowHeight="13.5" x14ac:dyDescent="0.25"/>
  <cols>
    <col min="1" max="1" width="52.85546875" style="144" customWidth="1"/>
    <col min="2" max="2" width="1.42578125" customWidth="1"/>
    <col min="3" max="3" width="2.42578125" customWidth="1"/>
    <col min="4" max="4" width="30.28515625" customWidth="1"/>
    <col min="5" max="5" width="1.85546875" customWidth="1"/>
    <col min="6" max="45" width="2.28515625" customWidth="1"/>
    <col min="47" max="47" width="2.42578125" customWidth="1"/>
  </cols>
  <sheetData>
    <row r="1" spans="1:46" ht="18" customHeight="1" x14ac:dyDescent="0.25">
      <c r="B1" t="s">
        <v>214</v>
      </c>
    </row>
    <row r="2" spans="1:46" ht="15.75" x14ac:dyDescent="0.25">
      <c r="A2" s="150" t="str">
        <f>Data!$A$2</f>
        <v>Data asli diisikan di Kolom A</v>
      </c>
      <c r="B2" t="s">
        <v>214</v>
      </c>
      <c r="C2" s="14" t="s">
        <v>162</v>
      </c>
      <c r="AQ2" s="14" t="s">
        <v>67</v>
      </c>
    </row>
    <row r="3" spans="1:46" ht="12.75" x14ac:dyDescent="0.2">
      <c r="A3" s="295" t="str">
        <f>'Diklat Fungsional'!$A$3</f>
        <v>Pada Kolom A ini diisikan data asli yang akan masuk secara otomatis ke dalam formulir isian di Kolom F-AN di sebelah kanan.
Gunakan spasi untuk mengatur.</v>
      </c>
      <c r="B3" t="s">
        <v>214</v>
      </c>
      <c r="C3" s="14" t="s">
        <v>163</v>
      </c>
      <c r="AQ3" s="14" t="s">
        <v>34</v>
      </c>
    </row>
    <row r="4" spans="1:46" ht="3" customHeight="1" x14ac:dyDescent="0.2">
      <c r="A4" s="295"/>
      <c r="B4" t="s">
        <v>214</v>
      </c>
    </row>
    <row r="5" spans="1:46" ht="18" x14ac:dyDescent="0.25">
      <c r="A5" s="295"/>
      <c r="B5" t="s">
        <v>214</v>
      </c>
      <c r="C5" s="298" t="s">
        <v>47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</row>
    <row r="6" spans="1:46" ht="12.75" customHeight="1" x14ac:dyDescent="0.25">
      <c r="A6" s="295"/>
      <c r="B6" t="s">
        <v>214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ht="14.1" customHeight="1" x14ac:dyDescent="0.25">
      <c r="A7" s="295"/>
      <c r="B7" t="s">
        <v>214</v>
      </c>
      <c r="C7" s="181" t="s">
        <v>170</v>
      </c>
      <c r="D7" s="190"/>
      <c r="F7" s="94" t="str">
        <f>Data!F11</f>
        <v/>
      </c>
      <c r="G7" s="94" t="str">
        <f>Data!G11</f>
        <v/>
      </c>
      <c r="H7" s="94" t="str">
        <f>Data!H11</f>
        <v/>
      </c>
      <c r="I7" s="94" t="str">
        <f>Data!I11</f>
        <v/>
      </c>
      <c r="J7" s="94" t="str">
        <f>Data!J11</f>
        <v/>
      </c>
      <c r="K7" s="94" t="str">
        <f>Data!K11</f>
        <v/>
      </c>
      <c r="L7" s="94" t="str">
        <f>Data!L11</f>
        <v/>
      </c>
      <c r="M7" s="94" t="str">
        <f>Data!M11</f>
        <v/>
      </c>
      <c r="N7" s="94" t="str">
        <f>Data!N11</f>
        <v/>
      </c>
      <c r="O7" s="94" t="str">
        <f>Data!O11</f>
        <v/>
      </c>
      <c r="P7" s="94" t="str">
        <f>Data!P11</f>
        <v/>
      </c>
      <c r="Q7" s="94" t="str">
        <f>Data!Q11</f>
        <v/>
      </c>
      <c r="R7" s="94" t="str">
        <f>Data!R11</f>
        <v/>
      </c>
      <c r="S7" s="94" t="str">
        <f>Data!S11</f>
        <v/>
      </c>
      <c r="T7" s="94" t="str">
        <f>Data!T11</f>
        <v/>
      </c>
      <c r="U7" s="94" t="str">
        <f>Data!U11</f>
        <v/>
      </c>
      <c r="V7" s="94" t="str">
        <f>Data!V11</f>
        <v/>
      </c>
      <c r="W7" s="94" t="str">
        <f>Data!W11</f>
        <v/>
      </c>
      <c r="AO7" s="34"/>
      <c r="AP7" s="34"/>
      <c r="AQ7" s="34"/>
      <c r="AR7" s="34"/>
      <c r="AS7" s="34"/>
      <c r="AT7" s="34"/>
    </row>
    <row r="8" spans="1:46" ht="3.75" customHeight="1" x14ac:dyDescent="0.2">
      <c r="A8" s="295"/>
      <c r="B8" t="s">
        <v>214</v>
      </c>
      <c r="C8" s="181"/>
      <c r="D8" s="19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46" ht="14.1" customHeight="1" x14ac:dyDescent="0.2">
      <c r="A9" s="295"/>
      <c r="B9" t="s">
        <v>214</v>
      </c>
      <c r="C9" s="181" t="s">
        <v>164</v>
      </c>
      <c r="D9" s="190"/>
      <c r="F9" s="94" t="str">
        <f>Data!F14</f>
        <v/>
      </c>
      <c r="G9" s="94" t="str">
        <f>Data!G14</f>
        <v/>
      </c>
      <c r="H9" s="94" t="str">
        <f>Data!H14</f>
        <v/>
      </c>
      <c r="I9" s="94" t="str">
        <f>Data!I14</f>
        <v/>
      </c>
      <c r="J9" s="94" t="str">
        <f>Data!J14</f>
        <v/>
      </c>
      <c r="K9" s="94" t="str">
        <f>Data!K14</f>
        <v/>
      </c>
      <c r="L9" s="94" t="str">
        <f>Data!L14</f>
        <v/>
      </c>
      <c r="M9" s="94" t="str">
        <f>Data!M14</f>
        <v/>
      </c>
      <c r="N9" s="94" t="str">
        <f>Data!N14</f>
        <v/>
      </c>
      <c r="P9" s="28"/>
      <c r="R9" s="28"/>
      <c r="S9" s="28"/>
      <c r="T9" s="28"/>
      <c r="U9" s="28"/>
      <c r="V9" s="28"/>
      <c r="W9" s="28"/>
      <c r="AD9" s="183" t="s">
        <v>228</v>
      </c>
      <c r="AE9" s="236" t="str">
        <f>Data!$F$85</f>
        <v/>
      </c>
      <c r="AF9" s="236" t="str">
        <f>Data!$G$85</f>
        <v/>
      </c>
      <c r="AG9" s="236" t="str">
        <f>Data!$H$85</f>
        <v/>
      </c>
      <c r="AH9" s="236" t="str">
        <f>Data!$I$85</f>
        <v/>
      </c>
      <c r="AI9" s="236" t="str">
        <f>Data!$J$85</f>
        <v/>
      </c>
      <c r="AJ9" s="236" t="str">
        <f>Data!$K$85</f>
        <v/>
      </c>
      <c r="AK9" s="236" t="str">
        <f>Data!$L$85</f>
        <v/>
      </c>
      <c r="AL9" s="236" t="str">
        <f>Data!$M$85</f>
        <v/>
      </c>
      <c r="AM9" s="236" t="str">
        <f>Data!$N$85</f>
        <v/>
      </c>
      <c r="AN9" s="236" t="str">
        <f>Data!$O$85</f>
        <v/>
      </c>
    </row>
    <row r="10" spans="1:46" ht="4.5" customHeight="1" x14ac:dyDescent="0.2">
      <c r="A10" s="295"/>
      <c r="B10" t="s">
        <v>214</v>
      </c>
      <c r="C10" s="181"/>
      <c r="D10" s="190"/>
      <c r="F10" s="28"/>
      <c r="G10" s="28"/>
      <c r="H10" s="28"/>
      <c r="I10" s="28"/>
      <c r="J10" s="28"/>
      <c r="K10" s="28"/>
      <c r="L10" s="28"/>
      <c r="M10" s="28"/>
      <c r="N10" s="28"/>
    </row>
    <row r="11" spans="1:46" ht="1.5" customHeight="1" x14ac:dyDescent="0.25">
      <c r="B11" t="s">
        <v>214</v>
      </c>
      <c r="C11" s="195"/>
      <c r="D11" s="19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6"/>
    </row>
    <row r="12" spans="1:46" x14ac:dyDescent="0.25">
      <c r="A12" s="156"/>
      <c r="B12" t="s">
        <v>214</v>
      </c>
      <c r="C12" s="223">
        <v>1</v>
      </c>
      <c r="D12" s="208" t="s">
        <v>145</v>
      </c>
      <c r="E12" s="11"/>
      <c r="F12" s="258" t="str">
        <f>MID($A12,Data!F$9,1)</f>
        <v/>
      </c>
      <c r="G12" s="258" t="str">
        <f>MID($A12,Data!G$9,1)</f>
        <v/>
      </c>
      <c r="H12" s="258" t="str">
        <f>MID($A12,Data!H$9,1)</f>
        <v/>
      </c>
      <c r="I12" s="258" t="str">
        <f>MID($A12,Data!I$9,1)</f>
        <v/>
      </c>
      <c r="J12" s="258" t="str">
        <f>MID($A12,Data!J$9,1)</f>
        <v/>
      </c>
      <c r="K12" s="258" t="str">
        <f>MID($A12,Data!K$9,1)</f>
        <v/>
      </c>
      <c r="L12" s="258" t="str">
        <f>MID($A12,Data!L$9,1)</f>
        <v/>
      </c>
      <c r="M12" s="258" t="str">
        <f>MID($A12,Data!M$9,1)</f>
        <v/>
      </c>
      <c r="N12" s="258" t="str">
        <f>MID($A12,Data!N$9,1)</f>
        <v/>
      </c>
      <c r="O12" s="258" t="str">
        <f>MID($A12,Data!O$9,1)</f>
        <v/>
      </c>
      <c r="P12" s="258" t="str">
        <f>MID($A12,Data!P$9,1)</f>
        <v/>
      </c>
      <c r="Q12" s="258" t="str">
        <f>MID($A12,Data!Q$9,1)</f>
        <v/>
      </c>
      <c r="R12" s="258" t="str">
        <f>MID($A12,Data!R$9,1)</f>
        <v/>
      </c>
      <c r="S12" s="258" t="str">
        <f>MID($A12,Data!S$9,1)</f>
        <v/>
      </c>
      <c r="T12" s="258" t="str">
        <f>MID($A12,Data!T$9,1)</f>
        <v/>
      </c>
      <c r="U12" s="258" t="str">
        <f>MID($A12,Data!U$9,1)</f>
        <v/>
      </c>
      <c r="V12" s="258" t="str">
        <f>MID($A12,Data!V$9,1)</f>
        <v/>
      </c>
      <c r="W12" s="258" t="str">
        <f>MID($A12,Data!W$9,1)</f>
        <v/>
      </c>
      <c r="X12" s="258" t="str">
        <f>MID($A12,Data!X$9,1)</f>
        <v/>
      </c>
      <c r="Y12" s="258" t="str">
        <f>MID($A12,Data!Y$9,1)</f>
        <v/>
      </c>
      <c r="Z12" s="258" t="str">
        <f>MID($A12,Data!Z$9,1)</f>
        <v/>
      </c>
      <c r="AA12" s="258" t="str">
        <f>MID($A12,Data!AA$9,1)</f>
        <v/>
      </c>
      <c r="AB12" s="258" t="str">
        <f>MID($A12,Data!AB$9,1)</f>
        <v/>
      </c>
      <c r="AC12" s="258" t="str">
        <f>MID($A12,Data!AC$9,1)</f>
        <v/>
      </c>
      <c r="AD12" s="258" t="str">
        <f>MID($A12,Data!AD$9,1)</f>
        <v/>
      </c>
      <c r="AE12" s="258" t="str">
        <f>MID($A12,Data!AE$9,1)</f>
        <v/>
      </c>
      <c r="AF12" s="258" t="str">
        <f>MID($A12,Data!AF$9,1)</f>
        <v/>
      </c>
      <c r="AG12" s="258" t="str">
        <f>MID($A12,Data!AG$9,1)</f>
        <v/>
      </c>
      <c r="AH12" s="258" t="str">
        <f>MID($A12,Data!AH$9,1)</f>
        <v/>
      </c>
      <c r="AI12" s="258" t="str">
        <f>MID($A12,Data!AI$9,1)</f>
        <v/>
      </c>
      <c r="AJ12" s="258" t="str">
        <f>MID($A12,Data!AJ$9,1)</f>
        <v/>
      </c>
      <c r="AK12" s="258" t="str">
        <f>MID($A12,Data!AK$9,1)</f>
        <v/>
      </c>
      <c r="AL12" s="258" t="str">
        <f>MID($A12,Data!AL$9,1)</f>
        <v/>
      </c>
      <c r="AM12" s="258" t="str">
        <f>MID($A12,Data!AM$9,1)</f>
        <v/>
      </c>
      <c r="AN12" s="258" t="str">
        <f>MID($A12,Data!AN$9,1)</f>
        <v/>
      </c>
      <c r="AO12" s="258" t="str">
        <f>MID($A12,Data!AO$9,1)</f>
        <v/>
      </c>
      <c r="AP12" s="258" t="str">
        <f>MID($A12,Data!AP$9,1)</f>
        <v/>
      </c>
      <c r="AQ12" s="258" t="str">
        <f>MID($A12,Data!AQ$9,1)</f>
        <v/>
      </c>
      <c r="AR12" s="258" t="str">
        <f>MID($A12,Data!AR$9,1)</f>
        <v/>
      </c>
      <c r="AS12" s="258" t="str">
        <f>MID($A12,Data!AS$9,1)</f>
        <v/>
      </c>
      <c r="AT12" s="250"/>
    </row>
    <row r="13" spans="1:46" ht="1.5" customHeight="1" x14ac:dyDescent="0.25">
      <c r="B13" t="s">
        <v>214</v>
      </c>
      <c r="C13" s="223"/>
      <c r="D13" s="209"/>
      <c r="E13" s="12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51"/>
    </row>
    <row r="14" spans="1:46" ht="1.5" customHeight="1" x14ac:dyDescent="0.25">
      <c r="B14" t="s">
        <v>214</v>
      </c>
      <c r="C14" s="223"/>
      <c r="D14" s="210"/>
      <c r="E14" s="13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52"/>
    </row>
    <row r="15" spans="1:46" x14ac:dyDescent="0.25">
      <c r="A15" s="156"/>
      <c r="B15" t="s">
        <v>214</v>
      </c>
      <c r="C15" s="223"/>
      <c r="D15" s="208" t="s">
        <v>43</v>
      </c>
      <c r="E15" s="11"/>
      <c r="F15" s="234" t="str">
        <f>MID($A15,Data!F$9,1)</f>
        <v/>
      </c>
      <c r="G15" s="234" t="str">
        <f>MID($A15,Data!G$9,1)</f>
        <v/>
      </c>
      <c r="H15" s="234" t="str">
        <f>MID($A15,Data!H$9,1)</f>
        <v/>
      </c>
      <c r="I15" s="234" t="str">
        <f>MID($A15,Data!I$9,1)</f>
        <v/>
      </c>
      <c r="J15" s="234" t="str">
        <f>MID($A15,Data!J$9,1)</f>
        <v/>
      </c>
      <c r="K15" s="234" t="str">
        <f>MID($A15,Data!K$9,1)</f>
        <v/>
      </c>
      <c r="L15" s="234" t="str">
        <f>MID($A15,Data!L$9,1)</f>
        <v/>
      </c>
      <c r="M15" s="234" t="str">
        <f>MID($A15,Data!M$9,1)</f>
        <v/>
      </c>
      <c r="N15" s="234" t="str">
        <f>MID($A15,Data!N$9,1)</f>
        <v/>
      </c>
      <c r="O15" s="234" t="str">
        <f>MID($A15,Data!O$9,1)</f>
        <v/>
      </c>
      <c r="P15" s="234" t="str">
        <f>MID($A15,Data!P$9,1)</f>
        <v/>
      </c>
      <c r="Q15" s="234" t="str">
        <f>MID($A15,Data!Q$9,1)</f>
        <v/>
      </c>
      <c r="R15" s="234" t="str">
        <f>MID($A15,Data!R$9,1)</f>
        <v/>
      </c>
      <c r="S15" s="234" t="str">
        <f>MID($A15,Data!S$9,1)</f>
        <v/>
      </c>
      <c r="T15" s="234" t="str">
        <f>MID($A15,Data!T$9,1)</f>
        <v/>
      </c>
      <c r="U15" s="234" t="str">
        <f>MID($A15,Data!U$9,1)</f>
        <v/>
      </c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50"/>
    </row>
    <row r="16" spans="1:46" ht="1.5" customHeight="1" x14ac:dyDescent="0.25">
      <c r="B16" t="s">
        <v>214</v>
      </c>
      <c r="C16" s="223"/>
      <c r="D16" s="209"/>
      <c r="E16" s="12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51"/>
    </row>
    <row r="17" spans="1:46" ht="1.5" customHeight="1" x14ac:dyDescent="0.25">
      <c r="B17" t="s">
        <v>214</v>
      </c>
      <c r="C17" s="223"/>
      <c r="D17" s="210"/>
      <c r="E17" s="13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52"/>
    </row>
    <row r="18" spans="1:46" x14ac:dyDescent="0.25">
      <c r="A18" s="156"/>
      <c r="B18" t="s">
        <v>214</v>
      </c>
      <c r="C18" s="223"/>
      <c r="D18" s="208" t="s">
        <v>4</v>
      </c>
      <c r="E18" s="11"/>
      <c r="F18" s="234" t="str">
        <f>MID($A18,Data!F$9,1)</f>
        <v/>
      </c>
      <c r="G18" s="234" t="str">
        <f>MID($A18,Data!G$9,1)</f>
        <v/>
      </c>
      <c r="H18" s="249" t="s">
        <v>138</v>
      </c>
      <c r="I18" s="234" t="str">
        <f>MID($A18,Data!I$9,1)</f>
        <v/>
      </c>
      <c r="J18" s="234" t="str">
        <f>MID($A18,Data!J$9,1)</f>
        <v/>
      </c>
      <c r="K18" s="249" t="s">
        <v>138</v>
      </c>
      <c r="L18" s="234" t="str">
        <f>MID($A18,Data!L$9,1)</f>
        <v/>
      </c>
      <c r="M18" s="234" t="str">
        <f>MID($A18,Data!M$9,1)</f>
        <v/>
      </c>
      <c r="N18" s="234" t="str">
        <f>MID($A18,Data!N$9,1)</f>
        <v/>
      </c>
      <c r="O18" s="234" t="str">
        <f>MID($A18,Data!O$9,1)</f>
        <v/>
      </c>
      <c r="P18" s="205"/>
      <c r="Q18" s="205"/>
      <c r="R18" s="141"/>
      <c r="S18" s="205"/>
      <c r="T18" s="205"/>
      <c r="U18" s="205"/>
      <c r="V18" s="205"/>
      <c r="W18" s="205"/>
      <c r="X18" s="205"/>
      <c r="Y18" s="217" t="s">
        <v>233</v>
      </c>
      <c r="Z18" s="234" t="str">
        <f>MID($A18,Data!Q$9,1)</f>
        <v/>
      </c>
      <c r="AA18" s="234" t="str">
        <f>MID($A18,Data!R$9,1)</f>
        <v/>
      </c>
      <c r="AB18" s="249" t="s">
        <v>138</v>
      </c>
      <c r="AC18" s="234" t="str">
        <f>MID($A18,Data!T$9,1)</f>
        <v/>
      </c>
      <c r="AD18" s="234" t="str">
        <f>MID($A18,Data!U$9,1)</f>
        <v/>
      </c>
      <c r="AE18" s="249" t="s">
        <v>138</v>
      </c>
      <c r="AF18" s="234" t="str">
        <f>MID($A18,Data!W$9,1)</f>
        <v/>
      </c>
      <c r="AG18" s="234" t="str">
        <f>MID($A18,Data!X$9,1)</f>
        <v/>
      </c>
      <c r="AH18" s="234" t="str">
        <f>MID($A18,Data!Y$9,1)</f>
        <v/>
      </c>
      <c r="AI18" s="234" t="str">
        <f>MID($A18,Data!Z$9,1)</f>
        <v/>
      </c>
      <c r="AJ18" s="259"/>
      <c r="AK18" s="240" t="s">
        <v>14</v>
      </c>
      <c r="AL18" s="205"/>
      <c r="AM18" s="205"/>
      <c r="AN18" s="205"/>
      <c r="AO18" s="205"/>
      <c r="AP18" s="205"/>
      <c r="AQ18" s="205"/>
      <c r="AR18" s="205"/>
      <c r="AS18" s="205"/>
      <c r="AT18" s="250"/>
    </row>
    <row r="19" spans="1:46" ht="1.5" customHeight="1" x14ac:dyDescent="0.25">
      <c r="B19" t="s">
        <v>214</v>
      </c>
      <c r="C19" s="223"/>
      <c r="D19" s="209"/>
      <c r="E19" s="12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51"/>
    </row>
    <row r="20" spans="1:46" ht="1.5" customHeight="1" x14ac:dyDescent="0.25">
      <c r="B20" t="s">
        <v>214</v>
      </c>
      <c r="C20" s="223"/>
      <c r="D20" s="210"/>
      <c r="E20" s="13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52"/>
    </row>
    <row r="21" spans="1:46" x14ac:dyDescent="0.25">
      <c r="A21" s="156"/>
      <c r="B21" t="s">
        <v>214</v>
      </c>
      <c r="C21" s="223"/>
      <c r="D21" s="208" t="s">
        <v>44</v>
      </c>
      <c r="E21" s="11"/>
      <c r="F21" s="234" t="str">
        <f>MID($A21,Data!F$9,1)</f>
        <v/>
      </c>
      <c r="G21" s="234" t="str">
        <f>MID($A21,Data!G$9,1)</f>
        <v/>
      </c>
      <c r="H21" s="205"/>
      <c r="I21" s="248" t="s">
        <v>135</v>
      </c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50"/>
    </row>
    <row r="22" spans="1:46" x14ac:dyDescent="0.25">
      <c r="B22" t="s">
        <v>214</v>
      </c>
      <c r="C22" s="223"/>
      <c r="D22" s="208"/>
      <c r="E22" s="11"/>
      <c r="F22" s="205"/>
      <c r="G22" s="205"/>
      <c r="H22" s="205"/>
      <c r="I22" s="248" t="s">
        <v>139</v>
      </c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50"/>
    </row>
    <row r="23" spans="1:46" ht="1.5" customHeight="1" x14ac:dyDescent="0.25">
      <c r="B23" t="s">
        <v>214</v>
      </c>
      <c r="C23" s="223"/>
      <c r="D23" s="209"/>
      <c r="E23" s="12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51"/>
    </row>
    <row r="24" spans="1:46" ht="1.5" customHeight="1" x14ac:dyDescent="0.25">
      <c r="B24" t="s">
        <v>214</v>
      </c>
      <c r="C24" s="223"/>
      <c r="D24" s="210"/>
      <c r="E24" s="13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52"/>
    </row>
    <row r="25" spans="1:46" x14ac:dyDescent="0.25">
      <c r="A25" s="156"/>
      <c r="B25" t="s">
        <v>214</v>
      </c>
      <c r="C25" s="223"/>
      <c r="D25" s="208" t="s">
        <v>45</v>
      </c>
      <c r="E25" s="11"/>
      <c r="F25" s="234" t="str">
        <f>MID($A25,Data!F$9,1)</f>
        <v/>
      </c>
      <c r="G25" s="234" t="str">
        <f>MID($A25,Data!G$9,1)</f>
        <v/>
      </c>
      <c r="H25" s="234" t="str">
        <f>MID($A25,Data!H$9,1)</f>
        <v/>
      </c>
      <c r="I25" s="234" t="str">
        <f>MID($A25,Data!I$9,1)</f>
        <v/>
      </c>
      <c r="J25" s="234" t="str">
        <f>MID($A25,Data!J$9,1)</f>
        <v/>
      </c>
      <c r="K25" s="234" t="str">
        <f>MID($A25,Data!K$9,1)</f>
        <v/>
      </c>
      <c r="L25" s="234" t="str">
        <f>MID($A25,Data!L$9,1)</f>
        <v/>
      </c>
      <c r="M25" s="234" t="str">
        <f>MID($A25,Data!M$9,1)</f>
        <v/>
      </c>
      <c r="N25" s="234" t="str">
        <f>MID($A25,Data!N$9,1)</f>
        <v/>
      </c>
      <c r="O25" s="234" t="str">
        <f>MID($A25,Data!O$9,1)</f>
        <v/>
      </c>
      <c r="P25" s="234" t="str">
        <f>MID($A25,Data!P$9,1)</f>
        <v/>
      </c>
      <c r="Q25" s="234" t="str">
        <f>MID($A25,Data!Q$9,1)</f>
        <v/>
      </c>
      <c r="R25" s="234" t="str">
        <f>MID($A25,Data!R$9,1)</f>
        <v/>
      </c>
      <c r="S25" s="234" t="str">
        <f>MID($A25,Data!S$9,1)</f>
        <v/>
      </c>
      <c r="T25" s="234" t="str">
        <f>MID($A25,Data!T$9,1)</f>
        <v/>
      </c>
      <c r="U25" s="234" t="str">
        <f>MID($A25,Data!U$9,1)</f>
        <v/>
      </c>
      <c r="V25" s="234" t="str">
        <f>MID($A25,Data!V$9,1)</f>
        <v/>
      </c>
      <c r="W25" s="234" t="str">
        <f>MID($A25,Data!W$9,1)</f>
        <v/>
      </c>
      <c r="X25" s="234" t="str">
        <f>MID($A25,Data!X$9,1)</f>
        <v/>
      </c>
      <c r="Y25" s="234" t="str">
        <f>MID($A25,Data!Y$9,1)</f>
        <v/>
      </c>
      <c r="Z25" s="234" t="str">
        <f>MID($A25,Data!Z$9,1)</f>
        <v/>
      </c>
      <c r="AA25" s="234" t="str">
        <f>MID($A25,Data!AA$9,1)</f>
        <v/>
      </c>
      <c r="AB25" s="234" t="str">
        <f>MID($A25,Data!AB$9,1)</f>
        <v/>
      </c>
      <c r="AC25" s="234" t="str">
        <f>MID($A25,Data!AC$9,1)</f>
        <v/>
      </c>
      <c r="AD25" s="234" t="str">
        <f>MID($A25,Data!AD$9,1)</f>
        <v/>
      </c>
      <c r="AE25" s="234" t="str">
        <f>MID($A25,Data!AE$9,1)</f>
        <v/>
      </c>
      <c r="AF25" s="234" t="str">
        <f>MID($A25,Data!AF$9,1)</f>
        <v/>
      </c>
      <c r="AG25" s="234" t="str">
        <f>MID($A25,Data!AG$9,1)</f>
        <v/>
      </c>
      <c r="AH25" s="234" t="str">
        <f>MID($A25,Data!AH$9,1)</f>
        <v/>
      </c>
      <c r="AI25" s="234" t="str">
        <f>MID($A25,Data!AI$9,1)</f>
        <v/>
      </c>
      <c r="AJ25" s="234" t="str">
        <f>MID($A25,Data!AJ$9,1)</f>
        <v/>
      </c>
      <c r="AK25" s="234" t="str">
        <f>MID($A25,Data!AK$9,1)</f>
        <v/>
      </c>
      <c r="AL25" s="234" t="str">
        <f>MID($A25,Data!AL$9,1)</f>
        <v/>
      </c>
      <c r="AM25" s="234" t="str">
        <f>MID($A25,Data!AM$9,1)</f>
        <v/>
      </c>
      <c r="AN25" s="234" t="str">
        <f>MID($A25,Data!AN$9,1)</f>
        <v/>
      </c>
      <c r="AO25" s="234" t="str">
        <f>MID($A25,Data!AO$9,1)</f>
        <v/>
      </c>
      <c r="AP25" s="234" t="str">
        <f>MID($A25,Data!AP$9,1)</f>
        <v/>
      </c>
      <c r="AQ25" s="234" t="str">
        <f>MID($A25,Data!AQ$9,1)</f>
        <v/>
      </c>
      <c r="AR25" s="234" t="str">
        <f>MID($A25,Data!AR$9,1)</f>
        <v/>
      </c>
      <c r="AS25" s="234" t="str">
        <f>MID($A25,Data!AS$9,1)</f>
        <v/>
      </c>
      <c r="AT25" s="250"/>
    </row>
    <row r="26" spans="1:46" ht="1.5" customHeight="1" x14ac:dyDescent="0.25">
      <c r="B26" t="s">
        <v>214</v>
      </c>
      <c r="C26" s="223"/>
      <c r="D26" s="209"/>
      <c r="E26" s="12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51"/>
    </row>
    <row r="27" spans="1:46" ht="1.5" customHeight="1" x14ac:dyDescent="0.25">
      <c r="B27" t="s">
        <v>214</v>
      </c>
      <c r="C27" s="223"/>
      <c r="D27" s="208"/>
      <c r="E27" s="11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50"/>
    </row>
    <row r="28" spans="1:46" x14ac:dyDescent="0.25">
      <c r="A28" s="156"/>
      <c r="B28" t="s">
        <v>214</v>
      </c>
      <c r="C28" s="223"/>
      <c r="D28" s="208" t="s">
        <v>46</v>
      </c>
      <c r="E28" s="11"/>
      <c r="F28" s="234" t="str">
        <f>MID($A28,Data!F$9,1)</f>
        <v/>
      </c>
      <c r="G28" s="205"/>
      <c r="H28" s="205"/>
      <c r="I28" s="248" t="s">
        <v>126</v>
      </c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50"/>
    </row>
    <row r="29" spans="1:46" ht="1.5" customHeight="1" x14ac:dyDescent="0.25">
      <c r="B29" t="s">
        <v>214</v>
      </c>
      <c r="C29" s="187"/>
      <c r="D29" s="2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8"/>
    </row>
    <row r="30" spans="1:46" ht="1.5" customHeight="1" x14ac:dyDescent="0.25">
      <c r="B30" t="s">
        <v>214</v>
      </c>
      <c r="C30" s="189"/>
      <c r="D30" s="190"/>
    </row>
    <row r="31" spans="1:46" ht="1.5" customHeight="1" x14ac:dyDescent="0.25">
      <c r="B31" t="s">
        <v>214</v>
      </c>
      <c r="C31" s="191"/>
      <c r="D31" s="195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6"/>
    </row>
    <row r="32" spans="1:46" x14ac:dyDescent="0.25">
      <c r="A32" s="156"/>
      <c r="B32" t="s">
        <v>214</v>
      </c>
      <c r="C32" s="223">
        <f>C12+1</f>
        <v>2</v>
      </c>
      <c r="D32" s="208" t="s">
        <v>145</v>
      </c>
      <c r="E32" s="11"/>
      <c r="F32" s="258" t="str">
        <f>MID($A32,Data!F$9,1)</f>
        <v/>
      </c>
      <c r="G32" s="258" t="str">
        <f>MID($A32,Data!G$9,1)</f>
        <v/>
      </c>
      <c r="H32" s="258" t="str">
        <f>MID($A32,Data!H$9,1)</f>
        <v/>
      </c>
      <c r="I32" s="258" t="str">
        <f>MID($A32,Data!I$9,1)</f>
        <v/>
      </c>
      <c r="J32" s="258" t="str">
        <f>MID($A32,Data!J$9,1)</f>
        <v/>
      </c>
      <c r="K32" s="258" t="str">
        <f>MID($A32,Data!K$9,1)</f>
        <v/>
      </c>
      <c r="L32" s="258" t="str">
        <f>MID($A32,Data!L$9,1)</f>
        <v/>
      </c>
      <c r="M32" s="258" t="str">
        <f>MID($A32,Data!M$9,1)</f>
        <v/>
      </c>
      <c r="N32" s="258" t="str">
        <f>MID($A32,Data!N$9,1)</f>
        <v/>
      </c>
      <c r="O32" s="258" t="str">
        <f>MID($A32,Data!O$9,1)</f>
        <v/>
      </c>
      <c r="P32" s="258" t="str">
        <f>MID($A32,Data!P$9,1)</f>
        <v/>
      </c>
      <c r="Q32" s="258" t="str">
        <f>MID($A32,Data!Q$9,1)</f>
        <v/>
      </c>
      <c r="R32" s="258" t="str">
        <f>MID($A32,Data!R$9,1)</f>
        <v/>
      </c>
      <c r="S32" s="258" t="str">
        <f>MID($A32,Data!S$9,1)</f>
        <v/>
      </c>
      <c r="T32" s="258" t="str">
        <f>MID($A32,Data!T$9,1)</f>
        <v/>
      </c>
      <c r="U32" s="258" t="str">
        <f>MID($A32,Data!U$9,1)</f>
        <v/>
      </c>
      <c r="V32" s="258" t="str">
        <f>MID($A32,Data!V$9,1)</f>
        <v/>
      </c>
      <c r="W32" s="258" t="str">
        <f>MID($A32,Data!W$9,1)</f>
        <v/>
      </c>
      <c r="X32" s="258" t="str">
        <f>MID($A32,Data!X$9,1)</f>
        <v/>
      </c>
      <c r="Y32" s="258" t="str">
        <f>MID($A32,Data!Y$9,1)</f>
        <v/>
      </c>
      <c r="Z32" s="258" t="str">
        <f>MID($A32,Data!Z$9,1)</f>
        <v/>
      </c>
      <c r="AA32" s="258" t="str">
        <f>MID($A32,Data!AA$9,1)</f>
        <v/>
      </c>
      <c r="AB32" s="258" t="str">
        <f>MID($A32,Data!AB$9,1)</f>
        <v/>
      </c>
      <c r="AC32" s="258" t="str">
        <f>MID($A32,Data!AC$9,1)</f>
        <v/>
      </c>
      <c r="AD32" s="258" t="str">
        <f>MID($A32,Data!AD$9,1)</f>
        <v/>
      </c>
      <c r="AE32" s="258" t="str">
        <f>MID($A32,Data!AE$9,1)</f>
        <v/>
      </c>
      <c r="AF32" s="258" t="str">
        <f>MID($A32,Data!AF$9,1)</f>
        <v/>
      </c>
      <c r="AG32" s="258" t="str">
        <f>MID($A32,Data!AG$9,1)</f>
        <v/>
      </c>
      <c r="AH32" s="258" t="str">
        <f>MID($A32,Data!AH$9,1)</f>
        <v/>
      </c>
      <c r="AI32" s="258" t="str">
        <f>MID($A32,Data!AI$9,1)</f>
        <v/>
      </c>
      <c r="AJ32" s="258" t="str">
        <f>MID($A32,Data!AJ$9,1)</f>
        <v/>
      </c>
      <c r="AK32" s="258" t="str">
        <f>MID($A32,Data!AK$9,1)</f>
        <v/>
      </c>
      <c r="AL32" s="258" t="str">
        <f>MID($A32,Data!AL$9,1)</f>
        <v/>
      </c>
      <c r="AM32" s="258" t="str">
        <f>MID($A32,Data!AM$9,1)</f>
        <v/>
      </c>
      <c r="AN32" s="258" t="str">
        <f>MID($A32,Data!AN$9,1)</f>
        <v/>
      </c>
      <c r="AO32" s="258" t="str">
        <f>MID($A32,Data!AO$9,1)</f>
        <v/>
      </c>
      <c r="AP32" s="258" t="str">
        <f>MID($A32,Data!AP$9,1)</f>
        <v/>
      </c>
      <c r="AQ32" s="258" t="str">
        <f>MID($A32,Data!AQ$9,1)</f>
        <v/>
      </c>
      <c r="AR32" s="258" t="str">
        <f>MID($A32,Data!AR$9,1)</f>
        <v/>
      </c>
      <c r="AS32" s="258" t="str">
        <f>MID($A32,Data!AS$9,1)</f>
        <v/>
      </c>
      <c r="AT32" s="250"/>
    </row>
    <row r="33" spans="1:46" ht="1.5" customHeight="1" x14ac:dyDescent="0.25">
      <c r="B33" t="s">
        <v>214</v>
      </c>
      <c r="C33" s="223"/>
      <c r="D33" s="209"/>
      <c r="E33" s="12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51"/>
    </row>
    <row r="34" spans="1:46" ht="1.5" customHeight="1" x14ac:dyDescent="0.25">
      <c r="B34" t="s">
        <v>214</v>
      </c>
      <c r="C34" s="223"/>
      <c r="D34" s="210"/>
      <c r="E34" s="13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52"/>
    </row>
    <row r="35" spans="1:46" x14ac:dyDescent="0.25">
      <c r="A35" s="156"/>
      <c r="B35" t="s">
        <v>214</v>
      </c>
      <c r="C35" s="223"/>
      <c r="D35" s="208" t="s">
        <v>43</v>
      </c>
      <c r="E35" s="11"/>
      <c r="F35" s="234" t="str">
        <f>MID($A35,Data!F$9,1)</f>
        <v/>
      </c>
      <c r="G35" s="234" t="str">
        <f>MID($A35,Data!G$9,1)</f>
        <v/>
      </c>
      <c r="H35" s="234" t="str">
        <f>MID($A35,Data!H$9,1)</f>
        <v/>
      </c>
      <c r="I35" s="234" t="str">
        <f>MID($A35,Data!I$9,1)</f>
        <v/>
      </c>
      <c r="J35" s="234" t="str">
        <f>MID($A35,Data!J$9,1)</f>
        <v/>
      </c>
      <c r="K35" s="234" t="str">
        <f>MID($A35,Data!K$9,1)</f>
        <v/>
      </c>
      <c r="L35" s="234" t="str">
        <f>MID($A35,Data!L$9,1)</f>
        <v/>
      </c>
      <c r="M35" s="234" t="str">
        <f>MID($A35,Data!M$9,1)</f>
        <v/>
      </c>
      <c r="N35" s="234" t="str">
        <f>MID($A35,Data!N$9,1)</f>
        <v/>
      </c>
      <c r="O35" s="234" t="str">
        <f>MID($A35,Data!O$9,1)</f>
        <v/>
      </c>
      <c r="P35" s="234" t="str">
        <f>MID($A35,Data!P$9,1)</f>
        <v/>
      </c>
      <c r="Q35" s="234" t="str">
        <f>MID($A35,Data!Q$9,1)</f>
        <v/>
      </c>
      <c r="R35" s="234" t="str">
        <f>MID($A35,Data!R$9,1)</f>
        <v/>
      </c>
      <c r="S35" s="234" t="str">
        <f>MID($A35,Data!S$9,1)</f>
        <v/>
      </c>
      <c r="T35" s="234" t="str">
        <f>MID($A35,Data!T$9,1)</f>
        <v/>
      </c>
      <c r="U35" s="234" t="str">
        <f>MID($A35,Data!U$9,1)</f>
        <v/>
      </c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50"/>
    </row>
    <row r="36" spans="1:46" ht="1.5" customHeight="1" x14ac:dyDescent="0.25">
      <c r="B36" t="s">
        <v>214</v>
      </c>
      <c r="C36" s="223"/>
      <c r="D36" s="209"/>
      <c r="E36" s="12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51"/>
    </row>
    <row r="37" spans="1:46" ht="1.5" customHeight="1" x14ac:dyDescent="0.25">
      <c r="B37" t="s">
        <v>214</v>
      </c>
      <c r="C37" s="223"/>
      <c r="D37" s="210"/>
      <c r="E37" s="13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52"/>
    </row>
    <row r="38" spans="1:46" x14ac:dyDescent="0.25">
      <c r="A38" s="156"/>
      <c r="B38" t="s">
        <v>214</v>
      </c>
      <c r="C38" s="223"/>
      <c r="D38" s="208" t="s">
        <v>4</v>
      </c>
      <c r="E38" s="11"/>
      <c r="F38" s="234" t="str">
        <f>MID($A38,Data!F$9,1)</f>
        <v/>
      </c>
      <c r="G38" s="234" t="str">
        <f>MID($A38,Data!G$9,1)</f>
        <v/>
      </c>
      <c r="H38" s="249" t="s">
        <v>138</v>
      </c>
      <c r="I38" s="234" t="str">
        <f>MID($A38,Data!I$9,1)</f>
        <v/>
      </c>
      <c r="J38" s="234" t="str">
        <f>MID($A38,Data!J$9,1)</f>
        <v/>
      </c>
      <c r="K38" s="249" t="s">
        <v>138</v>
      </c>
      <c r="L38" s="234" t="str">
        <f>MID($A38,Data!L$9,1)</f>
        <v/>
      </c>
      <c r="M38" s="234" t="str">
        <f>MID($A38,Data!M$9,1)</f>
        <v/>
      </c>
      <c r="N38" s="234" t="str">
        <f>MID($A38,Data!N$9,1)</f>
        <v/>
      </c>
      <c r="O38" s="234" t="str">
        <f>MID($A38,Data!O$9,1)</f>
        <v/>
      </c>
      <c r="P38" s="205"/>
      <c r="Q38" s="205"/>
      <c r="R38" s="141"/>
      <c r="S38" s="205"/>
      <c r="T38" s="205"/>
      <c r="U38" s="205"/>
      <c r="V38" s="205"/>
      <c r="W38" s="205"/>
      <c r="X38" s="205"/>
      <c r="Y38" s="217" t="s">
        <v>233</v>
      </c>
      <c r="Z38" s="234" t="str">
        <f>MID($A38,Data!Q$9,1)</f>
        <v/>
      </c>
      <c r="AA38" s="234" t="str">
        <f>MID($A38,Data!R$9,1)</f>
        <v/>
      </c>
      <c r="AB38" s="249" t="s">
        <v>138</v>
      </c>
      <c r="AC38" s="234" t="str">
        <f>MID($A38,Data!T$9,1)</f>
        <v/>
      </c>
      <c r="AD38" s="234" t="str">
        <f>MID($A38,Data!U$9,1)</f>
        <v/>
      </c>
      <c r="AE38" s="249" t="s">
        <v>138</v>
      </c>
      <c r="AF38" s="234" t="str">
        <f>MID($A38,Data!W$9,1)</f>
        <v/>
      </c>
      <c r="AG38" s="234" t="str">
        <f>MID($A38,Data!X$9,1)</f>
        <v/>
      </c>
      <c r="AH38" s="234" t="str">
        <f>MID($A38,Data!Y$9,1)</f>
        <v/>
      </c>
      <c r="AI38" s="234" t="str">
        <f>MID($A38,Data!Z$9,1)</f>
        <v/>
      </c>
      <c r="AJ38" s="259"/>
      <c r="AK38" s="240" t="s">
        <v>14</v>
      </c>
      <c r="AL38" s="205"/>
      <c r="AM38" s="205"/>
      <c r="AN38" s="205"/>
      <c r="AO38" s="205"/>
      <c r="AP38" s="205"/>
      <c r="AQ38" s="205"/>
      <c r="AR38" s="205"/>
      <c r="AS38" s="205"/>
      <c r="AT38" s="250"/>
    </row>
    <row r="39" spans="1:46" ht="1.5" customHeight="1" x14ac:dyDescent="0.25">
      <c r="B39" t="s">
        <v>214</v>
      </c>
      <c r="C39" s="223"/>
      <c r="D39" s="209"/>
      <c r="E39" s="12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51"/>
    </row>
    <row r="40" spans="1:46" ht="1.5" customHeight="1" x14ac:dyDescent="0.25">
      <c r="B40" t="s">
        <v>214</v>
      </c>
      <c r="C40" s="223"/>
      <c r="D40" s="210"/>
      <c r="E40" s="13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52"/>
    </row>
    <row r="41" spans="1:46" x14ac:dyDescent="0.25">
      <c r="A41" s="156"/>
      <c r="B41" t="s">
        <v>214</v>
      </c>
      <c r="C41" s="223"/>
      <c r="D41" s="208" t="s">
        <v>44</v>
      </c>
      <c r="E41" s="11"/>
      <c r="F41" s="234" t="str">
        <f>MID($A41,Data!F$9,1)</f>
        <v/>
      </c>
      <c r="G41" s="234" t="str">
        <f>MID($A41,Data!G$9,1)</f>
        <v/>
      </c>
      <c r="H41" s="205"/>
      <c r="I41" s="248" t="s">
        <v>135</v>
      </c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50"/>
    </row>
    <row r="42" spans="1:46" x14ac:dyDescent="0.25">
      <c r="B42" t="s">
        <v>214</v>
      </c>
      <c r="C42" s="223"/>
      <c r="D42" s="208"/>
      <c r="E42" s="11"/>
      <c r="F42" s="205"/>
      <c r="G42" s="205"/>
      <c r="H42" s="205"/>
      <c r="I42" s="248" t="s">
        <v>139</v>
      </c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50"/>
    </row>
    <row r="43" spans="1:46" ht="1.5" customHeight="1" x14ac:dyDescent="0.25">
      <c r="B43" t="s">
        <v>214</v>
      </c>
      <c r="C43" s="223"/>
      <c r="D43" s="209"/>
      <c r="E43" s="12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51"/>
    </row>
    <row r="44" spans="1:46" ht="1.5" customHeight="1" x14ac:dyDescent="0.25">
      <c r="B44" t="s">
        <v>214</v>
      </c>
      <c r="C44" s="223"/>
      <c r="D44" s="210"/>
      <c r="E44" s="13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52"/>
    </row>
    <row r="45" spans="1:46" x14ac:dyDescent="0.25">
      <c r="A45" s="156"/>
      <c r="B45" t="s">
        <v>214</v>
      </c>
      <c r="C45" s="223"/>
      <c r="D45" s="208" t="s">
        <v>45</v>
      </c>
      <c r="E45" s="11"/>
      <c r="F45" s="234" t="str">
        <f>MID($A45,Data!F$9,1)</f>
        <v/>
      </c>
      <c r="G45" s="234" t="str">
        <f>MID($A45,Data!G$9,1)</f>
        <v/>
      </c>
      <c r="H45" s="234" t="str">
        <f>MID($A45,Data!H$9,1)</f>
        <v/>
      </c>
      <c r="I45" s="234" t="str">
        <f>MID($A45,Data!I$9,1)</f>
        <v/>
      </c>
      <c r="J45" s="234" t="str">
        <f>MID($A45,Data!J$9,1)</f>
        <v/>
      </c>
      <c r="K45" s="234" t="str">
        <f>MID($A45,Data!K$9,1)</f>
        <v/>
      </c>
      <c r="L45" s="234" t="str">
        <f>MID($A45,Data!L$9,1)</f>
        <v/>
      </c>
      <c r="M45" s="234" t="str">
        <f>MID($A45,Data!M$9,1)</f>
        <v/>
      </c>
      <c r="N45" s="234" t="str">
        <f>MID($A45,Data!N$9,1)</f>
        <v/>
      </c>
      <c r="O45" s="234" t="str">
        <f>MID($A45,Data!O$9,1)</f>
        <v/>
      </c>
      <c r="P45" s="234" t="str">
        <f>MID($A45,Data!P$9,1)</f>
        <v/>
      </c>
      <c r="Q45" s="234" t="str">
        <f>MID($A45,Data!Q$9,1)</f>
        <v/>
      </c>
      <c r="R45" s="234" t="str">
        <f>MID($A45,Data!R$9,1)</f>
        <v/>
      </c>
      <c r="S45" s="234" t="str">
        <f>MID($A45,Data!S$9,1)</f>
        <v/>
      </c>
      <c r="T45" s="234" t="str">
        <f>MID($A45,Data!T$9,1)</f>
        <v/>
      </c>
      <c r="U45" s="234" t="str">
        <f>MID($A45,Data!U$9,1)</f>
        <v/>
      </c>
      <c r="V45" s="234" t="str">
        <f>MID($A45,Data!V$9,1)</f>
        <v/>
      </c>
      <c r="W45" s="234" t="str">
        <f>MID($A45,Data!W$9,1)</f>
        <v/>
      </c>
      <c r="X45" s="234" t="str">
        <f>MID($A45,Data!X$9,1)</f>
        <v/>
      </c>
      <c r="Y45" s="234" t="str">
        <f>MID($A45,Data!Y$9,1)</f>
        <v/>
      </c>
      <c r="Z45" s="234" t="str">
        <f>MID($A45,Data!Z$9,1)</f>
        <v/>
      </c>
      <c r="AA45" s="234" t="str">
        <f>MID($A45,Data!AA$9,1)</f>
        <v/>
      </c>
      <c r="AB45" s="234" t="str">
        <f>MID($A45,Data!AB$9,1)</f>
        <v/>
      </c>
      <c r="AC45" s="234" t="str">
        <f>MID($A45,Data!AC$9,1)</f>
        <v/>
      </c>
      <c r="AD45" s="234" t="str">
        <f>MID($A45,Data!AD$9,1)</f>
        <v/>
      </c>
      <c r="AE45" s="234" t="str">
        <f>MID($A45,Data!AE$9,1)</f>
        <v/>
      </c>
      <c r="AF45" s="234" t="str">
        <f>MID($A45,Data!AF$9,1)</f>
        <v/>
      </c>
      <c r="AG45" s="234" t="str">
        <f>MID($A45,Data!AG$9,1)</f>
        <v/>
      </c>
      <c r="AH45" s="234" t="str">
        <f>MID($A45,Data!AH$9,1)</f>
        <v/>
      </c>
      <c r="AI45" s="234" t="str">
        <f>MID($A45,Data!AI$9,1)</f>
        <v/>
      </c>
      <c r="AJ45" s="234" t="str">
        <f>MID($A45,Data!AJ$9,1)</f>
        <v/>
      </c>
      <c r="AK45" s="234" t="str">
        <f>MID($A45,Data!AK$9,1)</f>
        <v/>
      </c>
      <c r="AL45" s="234" t="str">
        <f>MID($A45,Data!AL$9,1)</f>
        <v/>
      </c>
      <c r="AM45" s="234" t="str">
        <f>MID($A45,Data!AM$9,1)</f>
        <v/>
      </c>
      <c r="AN45" s="234" t="str">
        <f>MID($A45,Data!AN$9,1)</f>
        <v/>
      </c>
      <c r="AO45" s="234" t="str">
        <f>MID($A45,Data!AO$9,1)</f>
        <v/>
      </c>
      <c r="AP45" s="234" t="str">
        <f>MID($A45,Data!AP$9,1)</f>
        <v/>
      </c>
      <c r="AQ45" s="234" t="str">
        <f>MID($A45,Data!AQ$9,1)</f>
        <v/>
      </c>
      <c r="AR45" s="234" t="str">
        <f>MID($A45,Data!AR$9,1)</f>
        <v/>
      </c>
      <c r="AS45" s="234" t="str">
        <f>MID($A45,Data!AS$9,1)</f>
        <v/>
      </c>
      <c r="AT45" s="250"/>
    </row>
    <row r="46" spans="1:46" ht="1.5" customHeight="1" x14ac:dyDescent="0.25">
      <c r="B46" t="s">
        <v>214</v>
      </c>
      <c r="C46" s="223"/>
      <c r="D46" s="209"/>
      <c r="E46" s="12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51"/>
    </row>
    <row r="47" spans="1:46" ht="1.5" customHeight="1" x14ac:dyDescent="0.25">
      <c r="B47" t="s">
        <v>214</v>
      </c>
      <c r="C47" s="223"/>
      <c r="D47" s="208"/>
      <c r="E47" s="11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50"/>
    </row>
    <row r="48" spans="1:46" x14ac:dyDescent="0.25">
      <c r="A48" s="156"/>
      <c r="B48" t="s">
        <v>214</v>
      </c>
      <c r="C48" s="223"/>
      <c r="D48" s="208" t="s">
        <v>46</v>
      </c>
      <c r="E48" s="11"/>
      <c r="F48" s="234" t="str">
        <f>MID($A48,Data!F$9,1)</f>
        <v/>
      </c>
      <c r="G48" s="205"/>
      <c r="H48" s="205"/>
      <c r="I48" s="248" t="s">
        <v>126</v>
      </c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50"/>
    </row>
    <row r="49" spans="1:46" ht="1.5" customHeight="1" x14ac:dyDescent="0.25">
      <c r="B49" t="s">
        <v>214</v>
      </c>
      <c r="C49" s="187"/>
      <c r="D49" s="2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8"/>
    </row>
    <row r="50" spans="1:46" ht="1.5" customHeight="1" x14ac:dyDescent="0.25">
      <c r="B50" t="s">
        <v>214</v>
      </c>
      <c r="C50" s="189"/>
      <c r="D50" s="190"/>
    </row>
    <row r="51" spans="1:46" ht="1.5" customHeight="1" x14ac:dyDescent="0.25">
      <c r="B51" t="s">
        <v>214</v>
      </c>
      <c r="C51" s="191"/>
      <c r="D51" s="195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6"/>
    </row>
    <row r="52" spans="1:46" x14ac:dyDescent="0.25">
      <c r="A52" s="156"/>
      <c r="B52" t="s">
        <v>214</v>
      </c>
      <c r="C52" s="223">
        <f>C32+1</f>
        <v>3</v>
      </c>
      <c r="D52" s="208" t="s">
        <v>145</v>
      </c>
      <c r="E52" s="11"/>
      <c r="F52" s="258" t="str">
        <f>MID($A52,Data!F$9,1)</f>
        <v/>
      </c>
      <c r="G52" s="258" t="str">
        <f>MID($A52,Data!G$9,1)</f>
        <v/>
      </c>
      <c r="H52" s="258" t="str">
        <f>MID($A52,Data!H$9,1)</f>
        <v/>
      </c>
      <c r="I52" s="258" t="str">
        <f>MID($A52,Data!I$9,1)</f>
        <v/>
      </c>
      <c r="J52" s="258" t="str">
        <f>MID($A52,Data!J$9,1)</f>
        <v/>
      </c>
      <c r="K52" s="258" t="str">
        <f>MID($A52,Data!K$9,1)</f>
        <v/>
      </c>
      <c r="L52" s="258" t="str">
        <f>MID($A52,Data!L$9,1)</f>
        <v/>
      </c>
      <c r="M52" s="258" t="str">
        <f>MID($A52,Data!M$9,1)</f>
        <v/>
      </c>
      <c r="N52" s="258" t="str">
        <f>MID($A52,Data!N$9,1)</f>
        <v/>
      </c>
      <c r="O52" s="258" t="str">
        <f>MID($A52,Data!O$9,1)</f>
        <v/>
      </c>
      <c r="P52" s="258" t="str">
        <f>MID($A52,Data!P$9,1)</f>
        <v/>
      </c>
      <c r="Q52" s="258" t="str">
        <f>MID($A52,Data!Q$9,1)</f>
        <v/>
      </c>
      <c r="R52" s="258" t="str">
        <f>MID($A52,Data!R$9,1)</f>
        <v/>
      </c>
      <c r="S52" s="258" t="str">
        <f>MID($A52,Data!S$9,1)</f>
        <v/>
      </c>
      <c r="T52" s="258" t="str">
        <f>MID($A52,Data!T$9,1)</f>
        <v/>
      </c>
      <c r="U52" s="258" t="str">
        <f>MID($A52,Data!U$9,1)</f>
        <v/>
      </c>
      <c r="V52" s="258" t="str">
        <f>MID($A52,Data!V$9,1)</f>
        <v/>
      </c>
      <c r="W52" s="258" t="str">
        <f>MID($A52,Data!W$9,1)</f>
        <v/>
      </c>
      <c r="X52" s="258" t="str">
        <f>MID($A52,Data!X$9,1)</f>
        <v/>
      </c>
      <c r="Y52" s="258" t="str">
        <f>MID($A52,Data!Y$9,1)</f>
        <v/>
      </c>
      <c r="Z52" s="258" t="str">
        <f>MID($A52,Data!Z$9,1)</f>
        <v/>
      </c>
      <c r="AA52" s="258" t="str">
        <f>MID($A52,Data!AA$9,1)</f>
        <v/>
      </c>
      <c r="AB52" s="258" t="str">
        <f>MID($A52,Data!AB$9,1)</f>
        <v/>
      </c>
      <c r="AC52" s="258" t="str">
        <f>MID($A52,Data!AC$9,1)</f>
        <v/>
      </c>
      <c r="AD52" s="258" t="str">
        <f>MID($A52,Data!AD$9,1)</f>
        <v/>
      </c>
      <c r="AE52" s="258" t="str">
        <f>MID($A52,Data!AE$9,1)</f>
        <v/>
      </c>
      <c r="AF52" s="258" t="str">
        <f>MID($A52,Data!AF$9,1)</f>
        <v/>
      </c>
      <c r="AG52" s="258" t="str">
        <f>MID($A52,Data!AG$9,1)</f>
        <v/>
      </c>
      <c r="AH52" s="258" t="str">
        <f>MID($A52,Data!AH$9,1)</f>
        <v/>
      </c>
      <c r="AI52" s="258" t="str">
        <f>MID($A52,Data!AI$9,1)</f>
        <v/>
      </c>
      <c r="AJ52" s="258" t="str">
        <f>MID($A52,Data!AJ$9,1)</f>
        <v/>
      </c>
      <c r="AK52" s="258" t="str">
        <f>MID($A52,Data!AK$9,1)</f>
        <v/>
      </c>
      <c r="AL52" s="258" t="str">
        <f>MID($A52,Data!AL$9,1)</f>
        <v/>
      </c>
      <c r="AM52" s="258" t="str">
        <f>MID($A52,Data!AM$9,1)</f>
        <v/>
      </c>
      <c r="AN52" s="258" t="str">
        <f>MID($A52,Data!AN$9,1)</f>
        <v/>
      </c>
      <c r="AO52" s="258" t="str">
        <f>MID($A52,Data!AO$9,1)</f>
        <v/>
      </c>
      <c r="AP52" s="258" t="str">
        <f>MID($A52,Data!AP$9,1)</f>
        <v/>
      </c>
      <c r="AQ52" s="258" t="str">
        <f>MID($A52,Data!AQ$9,1)</f>
        <v/>
      </c>
      <c r="AR52" s="258" t="str">
        <f>MID($A52,Data!AR$9,1)</f>
        <v/>
      </c>
      <c r="AS52" s="258" t="str">
        <f>MID($A52,Data!AS$9,1)</f>
        <v/>
      </c>
      <c r="AT52" s="250"/>
    </row>
    <row r="53" spans="1:46" ht="1.5" customHeight="1" x14ac:dyDescent="0.25">
      <c r="B53" t="s">
        <v>214</v>
      </c>
      <c r="C53" s="223"/>
      <c r="D53" s="209"/>
      <c r="E53" s="12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51"/>
    </row>
    <row r="54" spans="1:46" ht="1.5" customHeight="1" x14ac:dyDescent="0.25">
      <c r="B54" t="s">
        <v>214</v>
      </c>
      <c r="C54" s="223"/>
      <c r="D54" s="210"/>
      <c r="E54" s="13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52"/>
    </row>
    <row r="55" spans="1:46" x14ac:dyDescent="0.25">
      <c r="A55" s="156"/>
      <c r="B55" t="s">
        <v>214</v>
      </c>
      <c r="C55" s="223"/>
      <c r="D55" s="208" t="s">
        <v>43</v>
      </c>
      <c r="E55" s="11"/>
      <c r="F55" s="234" t="str">
        <f>MID($A55,Data!F$9,1)</f>
        <v/>
      </c>
      <c r="G55" s="234" t="str">
        <f>MID($A55,Data!G$9,1)</f>
        <v/>
      </c>
      <c r="H55" s="234" t="str">
        <f>MID($A55,Data!H$9,1)</f>
        <v/>
      </c>
      <c r="I55" s="234" t="str">
        <f>MID($A55,Data!I$9,1)</f>
        <v/>
      </c>
      <c r="J55" s="234" t="str">
        <f>MID($A55,Data!J$9,1)</f>
        <v/>
      </c>
      <c r="K55" s="234" t="str">
        <f>MID($A55,Data!K$9,1)</f>
        <v/>
      </c>
      <c r="L55" s="234" t="str">
        <f>MID($A55,Data!L$9,1)</f>
        <v/>
      </c>
      <c r="M55" s="234" t="str">
        <f>MID($A55,Data!M$9,1)</f>
        <v/>
      </c>
      <c r="N55" s="234" t="str">
        <f>MID($A55,Data!N$9,1)</f>
        <v/>
      </c>
      <c r="O55" s="234" t="str">
        <f>MID($A55,Data!O$9,1)</f>
        <v/>
      </c>
      <c r="P55" s="234" t="str">
        <f>MID($A55,Data!P$9,1)</f>
        <v/>
      </c>
      <c r="Q55" s="234" t="str">
        <f>MID($A55,Data!Q$9,1)</f>
        <v/>
      </c>
      <c r="R55" s="234" t="str">
        <f>MID($A55,Data!R$9,1)</f>
        <v/>
      </c>
      <c r="S55" s="234" t="str">
        <f>MID($A55,Data!S$9,1)</f>
        <v/>
      </c>
      <c r="T55" s="234" t="str">
        <f>MID($A55,Data!T$9,1)</f>
        <v/>
      </c>
      <c r="U55" s="234" t="str">
        <f>MID($A55,Data!U$9,1)</f>
        <v/>
      </c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50"/>
    </row>
    <row r="56" spans="1:46" ht="1.5" customHeight="1" x14ac:dyDescent="0.25">
      <c r="B56" t="s">
        <v>214</v>
      </c>
      <c r="C56" s="223"/>
      <c r="D56" s="209"/>
      <c r="E56" s="12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51"/>
    </row>
    <row r="57" spans="1:46" ht="1.5" customHeight="1" x14ac:dyDescent="0.25">
      <c r="B57" t="s">
        <v>214</v>
      </c>
      <c r="C57" s="223"/>
      <c r="D57" s="210"/>
      <c r="E57" s="13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52"/>
    </row>
    <row r="58" spans="1:46" x14ac:dyDescent="0.25">
      <c r="A58" s="156"/>
      <c r="B58" t="s">
        <v>214</v>
      </c>
      <c r="C58" s="223"/>
      <c r="D58" s="208" t="s">
        <v>4</v>
      </c>
      <c r="E58" s="11"/>
      <c r="F58" s="234" t="str">
        <f>MID($A58,Data!F$9,1)</f>
        <v/>
      </c>
      <c r="G58" s="234" t="str">
        <f>MID($A58,Data!G$9,1)</f>
        <v/>
      </c>
      <c r="H58" s="249" t="s">
        <v>138</v>
      </c>
      <c r="I58" s="234" t="str">
        <f>MID($A58,Data!I$9,1)</f>
        <v/>
      </c>
      <c r="J58" s="234" t="str">
        <f>MID($A58,Data!J$9,1)</f>
        <v/>
      </c>
      <c r="K58" s="249" t="s">
        <v>138</v>
      </c>
      <c r="L58" s="234" t="str">
        <f>MID($A58,Data!L$9,1)</f>
        <v/>
      </c>
      <c r="M58" s="234" t="str">
        <f>MID($A58,Data!M$9,1)</f>
        <v/>
      </c>
      <c r="N58" s="234" t="str">
        <f>MID($A58,Data!N$9,1)</f>
        <v/>
      </c>
      <c r="O58" s="234" t="str">
        <f>MID($A58,Data!O$9,1)</f>
        <v/>
      </c>
      <c r="P58" s="205"/>
      <c r="Q58" s="205"/>
      <c r="R58" s="141"/>
      <c r="S58" s="205"/>
      <c r="T58" s="205"/>
      <c r="U58" s="205"/>
      <c r="V58" s="205"/>
      <c r="W58" s="205"/>
      <c r="X58" s="205"/>
      <c r="Y58" s="217" t="s">
        <v>233</v>
      </c>
      <c r="Z58" s="234" t="str">
        <f>MID($A58,Data!Q$9,1)</f>
        <v/>
      </c>
      <c r="AA58" s="234" t="str">
        <f>MID($A58,Data!R$9,1)</f>
        <v/>
      </c>
      <c r="AB58" s="249" t="s">
        <v>138</v>
      </c>
      <c r="AC58" s="234" t="str">
        <f>MID($A58,Data!T$9,1)</f>
        <v/>
      </c>
      <c r="AD58" s="234" t="str">
        <f>MID($A58,Data!U$9,1)</f>
        <v/>
      </c>
      <c r="AE58" s="249" t="s">
        <v>138</v>
      </c>
      <c r="AF58" s="234" t="str">
        <f>MID($A58,Data!W$9,1)</f>
        <v/>
      </c>
      <c r="AG58" s="234" t="str">
        <f>MID($A58,Data!X$9,1)</f>
        <v/>
      </c>
      <c r="AH58" s="234" t="str">
        <f>MID($A58,Data!Y$9,1)</f>
        <v/>
      </c>
      <c r="AI58" s="234" t="str">
        <f>MID($A58,Data!Z$9,1)</f>
        <v/>
      </c>
      <c r="AJ58" s="259"/>
      <c r="AK58" s="240" t="s">
        <v>14</v>
      </c>
      <c r="AL58" s="205"/>
      <c r="AM58" s="205"/>
      <c r="AN58" s="205"/>
      <c r="AO58" s="205"/>
      <c r="AP58" s="205"/>
      <c r="AQ58" s="205"/>
      <c r="AR58" s="205"/>
      <c r="AS58" s="205"/>
      <c r="AT58" s="250"/>
    </row>
    <row r="59" spans="1:46" ht="1.5" customHeight="1" x14ac:dyDescent="0.25">
      <c r="B59" t="s">
        <v>214</v>
      </c>
      <c r="C59" s="223"/>
      <c r="D59" s="209"/>
      <c r="E59" s="12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51"/>
    </row>
    <row r="60" spans="1:46" ht="1.5" customHeight="1" x14ac:dyDescent="0.25">
      <c r="B60" t="s">
        <v>214</v>
      </c>
      <c r="C60" s="223"/>
      <c r="D60" s="210"/>
      <c r="E60" s="13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52"/>
    </row>
    <row r="61" spans="1:46" x14ac:dyDescent="0.25">
      <c r="A61" s="156"/>
      <c r="B61" t="s">
        <v>214</v>
      </c>
      <c r="C61" s="223"/>
      <c r="D61" s="208" t="s">
        <v>44</v>
      </c>
      <c r="E61" s="11"/>
      <c r="F61" s="234" t="str">
        <f>MID($A61,Data!F$9,1)</f>
        <v/>
      </c>
      <c r="G61" s="234" t="str">
        <f>MID($A61,Data!G$9,1)</f>
        <v/>
      </c>
      <c r="H61" s="205"/>
      <c r="I61" s="248" t="s">
        <v>135</v>
      </c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50"/>
    </row>
    <row r="62" spans="1:46" x14ac:dyDescent="0.25">
      <c r="B62" t="s">
        <v>214</v>
      </c>
      <c r="C62" s="223"/>
      <c r="D62" s="208"/>
      <c r="E62" s="11"/>
      <c r="F62" s="205"/>
      <c r="G62" s="205"/>
      <c r="H62" s="205"/>
      <c r="I62" s="248" t="s">
        <v>139</v>
      </c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50"/>
    </row>
    <row r="63" spans="1:46" ht="1.5" customHeight="1" x14ac:dyDescent="0.25">
      <c r="B63" t="s">
        <v>214</v>
      </c>
      <c r="C63" s="223"/>
      <c r="D63" s="209"/>
      <c r="E63" s="12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51"/>
    </row>
    <row r="64" spans="1:46" ht="1.5" customHeight="1" x14ac:dyDescent="0.25">
      <c r="B64" t="s">
        <v>214</v>
      </c>
      <c r="C64" s="223"/>
      <c r="D64" s="210"/>
      <c r="E64" s="13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52"/>
    </row>
    <row r="65" spans="1:46" x14ac:dyDescent="0.25">
      <c r="A65" s="156"/>
      <c r="B65" t="s">
        <v>214</v>
      </c>
      <c r="C65" s="223"/>
      <c r="D65" s="208" t="s">
        <v>45</v>
      </c>
      <c r="E65" s="11"/>
      <c r="F65" s="234" t="str">
        <f>MID($A65,Data!F$9,1)</f>
        <v/>
      </c>
      <c r="G65" s="234" t="str">
        <f>MID($A65,Data!G$9,1)</f>
        <v/>
      </c>
      <c r="H65" s="234" t="str">
        <f>MID($A65,Data!H$9,1)</f>
        <v/>
      </c>
      <c r="I65" s="234" t="str">
        <f>MID($A65,Data!I$9,1)</f>
        <v/>
      </c>
      <c r="J65" s="234" t="str">
        <f>MID($A65,Data!J$9,1)</f>
        <v/>
      </c>
      <c r="K65" s="234" t="str">
        <f>MID($A65,Data!K$9,1)</f>
        <v/>
      </c>
      <c r="L65" s="234" t="str">
        <f>MID($A65,Data!L$9,1)</f>
        <v/>
      </c>
      <c r="M65" s="234" t="str">
        <f>MID($A65,Data!M$9,1)</f>
        <v/>
      </c>
      <c r="N65" s="234" t="str">
        <f>MID($A65,Data!N$9,1)</f>
        <v/>
      </c>
      <c r="O65" s="234" t="str">
        <f>MID($A65,Data!O$9,1)</f>
        <v/>
      </c>
      <c r="P65" s="234" t="str">
        <f>MID($A65,Data!P$9,1)</f>
        <v/>
      </c>
      <c r="Q65" s="234" t="str">
        <f>MID($A65,Data!Q$9,1)</f>
        <v/>
      </c>
      <c r="R65" s="234" t="str">
        <f>MID($A65,Data!R$9,1)</f>
        <v/>
      </c>
      <c r="S65" s="234" t="str">
        <f>MID($A65,Data!S$9,1)</f>
        <v/>
      </c>
      <c r="T65" s="234" t="str">
        <f>MID($A65,Data!T$9,1)</f>
        <v/>
      </c>
      <c r="U65" s="234" t="str">
        <f>MID($A65,Data!U$9,1)</f>
        <v/>
      </c>
      <c r="V65" s="234" t="str">
        <f>MID($A65,Data!V$9,1)</f>
        <v/>
      </c>
      <c r="W65" s="234" t="str">
        <f>MID($A65,Data!W$9,1)</f>
        <v/>
      </c>
      <c r="X65" s="234" t="str">
        <f>MID($A65,Data!X$9,1)</f>
        <v/>
      </c>
      <c r="Y65" s="234" t="str">
        <f>MID($A65,Data!Y$9,1)</f>
        <v/>
      </c>
      <c r="Z65" s="234" t="str">
        <f>MID($A65,Data!Z$9,1)</f>
        <v/>
      </c>
      <c r="AA65" s="234" t="str">
        <f>MID($A65,Data!AA$9,1)</f>
        <v/>
      </c>
      <c r="AB65" s="234" t="str">
        <f>MID($A65,Data!AB$9,1)</f>
        <v/>
      </c>
      <c r="AC65" s="234" t="str">
        <f>MID($A65,Data!AC$9,1)</f>
        <v/>
      </c>
      <c r="AD65" s="234" t="str">
        <f>MID($A65,Data!AD$9,1)</f>
        <v/>
      </c>
      <c r="AE65" s="234" t="str">
        <f>MID($A65,Data!AE$9,1)</f>
        <v/>
      </c>
      <c r="AF65" s="234" t="str">
        <f>MID($A65,Data!AF$9,1)</f>
        <v/>
      </c>
      <c r="AG65" s="234" t="str">
        <f>MID($A65,Data!AG$9,1)</f>
        <v/>
      </c>
      <c r="AH65" s="234" t="str">
        <f>MID($A65,Data!AH$9,1)</f>
        <v/>
      </c>
      <c r="AI65" s="234" t="str">
        <f>MID($A65,Data!AI$9,1)</f>
        <v/>
      </c>
      <c r="AJ65" s="234" t="str">
        <f>MID($A65,Data!AJ$9,1)</f>
        <v/>
      </c>
      <c r="AK65" s="234" t="str">
        <f>MID($A65,Data!AK$9,1)</f>
        <v/>
      </c>
      <c r="AL65" s="234" t="str">
        <f>MID($A65,Data!AL$9,1)</f>
        <v/>
      </c>
      <c r="AM65" s="234" t="str">
        <f>MID($A65,Data!AM$9,1)</f>
        <v/>
      </c>
      <c r="AN65" s="234" t="str">
        <f>MID($A65,Data!AN$9,1)</f>
        <v/>
      </c>
      <c r="AO65" s="234" t="str">
        <f>MID($A65,Data!AO$9,1)</f>
        <v/>
      </c>
      <c r="AP65" s="234" t="str">
        <f>MID($A65,Data!AP$9,1)</f>
        <v/>
      </c>
      <c r="AQ65" s="234" t="str">
        <f>MID($A65,Data!AQ$9,1)</f>
        <v/>
      </c>
      <c r="AR65" s="234" t="str">
        <f>MID($A65,Data!AR$9,1)</f>
        <v/>
      </c>
      <c r="AS65" s="234" t="str">
        <f>MID($A65,Data!AS$9,1)</f>
        <v/>
      </c>
      <c r="AT65" s="250"/>
    </row>
    <row r="66" spans="1:46" ht="1.5" customHeight="1" x14ac:dyDescent="0.25">
      <c r="B66" t="s">
        <v>214</v>
      </c>
      <c r="C66" s="223"/>
      <c r="D66" s="209"/>
      <c r="E66" s="12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51"/>
    </row>
    <row r="67" spans="1:46" ht="1.5" customHeight="1" x14ac:dyDescent="0.25">
      <c r="B67" t="s">
        <v>214</v>
      </c>
      <c r="C67" s="223"/>
      <c r="D67" s="208"/>
      <c r="E67" s="11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50"/>
    </row>
    <row r="68" spans="1:46" x14ac:dyDescent="0.25">
      <c r="A68" s="156"/>
      <c r="B68" t="s">
        <v>214</v>
      </c>
      <c r="C68" s="223"/>
      <c r="D68" s="208" t="s">
        <v>46</v>
      </c>
      <c r="E68" s="11"/>
      <c r="F68" s="234" t="str">
        <f>MID($A68,Data!F$9,1)</f>
        <v/>
      </c>
      <c r="G68" s="205"/>
      <c r="H68" s="205"/>
      <c r="I68" s="248" t="s">
        <v>126</v>
      </c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50"/>
    </row>
    <row r="69" spans="1:46" ht="1.5" customHeight="1" x14ac:dyDescent="0.25">
      <c r="B69" t="s">
        <v>214</v>
      </c>
      <c r="C69" s="187"/>
      <c r="D69" s="2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8"/>
    </row>
    <row r="70" spans="1:46" ht="1.5" customHeight="1" x14ac:dyDescent="0.25">
      <c r="B70" t="s">
        <v>214</v>
      </c>
      <c r="C70" s="189"/>
      <c r="D70" s="190"/>
    </row>
    <row r="71" spans="1:46" ht="1.5" customHeight="1" x14ac:dyDescent="0.25">
      <c r="B71" t="s">
        <v>214</v>
      </c>
      <c r="C71" s="191"/>
      <c r="D71" s="195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6"/>
    </row>
    <row r="72" spans="1:46" x14ac:dyDescent="0.25">
      <c r="A72" s="156"/>
      <c r="B72" t="s">
        <v>214</v>
      </c>
      <c r="C72" s="223">
        <f>C52+1</f>
        <v>4</v>
      </c>
      <c r="D72" s="208" t="s">
        <v>145</v>
      </c>
      <c r="E72" s="11"/>
      <c r="F72" s="258" t="str">
        <f>MID($A72,Data!F$9,1)</f>
        <v/>
      </c>
      <c r="G72" s="258" t="str">
        <f>MID($A72,Data!G$9,1)</f>
        <v/>
      </c>
      <c r="H72" s="258" t="str">
        <f>MID($A72,Data!H$9,1)</f>
        <v/>
      </c>
      <c r="I72" s="258" t="str">
        <f>MID($A72,Data!I$9,1)</f>
        <v/>
      </c>
      <c r="J72" s="258" t="str">
        <f>MID($A72,Data!J$9,1)</f>
        <v/>
      </c>
      <c r="K72" s="258" t="str">
        <f>MID($A72,Data!K$9,1)</f>
        <v/>
      </c>
      <c r="L72" s="258" t="str">
        <f>MID($A72,Data!L$9,1)</f>
        <v/>
      </c>
      <c r="M72" s="258" t="str">
        <f>MID($A72,Data!M$9,1)</f>
        <v/>
      </c>
      <c r="N72" s="258" t="str">
        <f>MID($A72,Data!N$9,1)</f>
        <v/>
      </c>
      <c r="O72" s="258" t="str">
        <f>MID($A72,Data!O$9,1)</f>
        <v/>
      </c>
      <c r="P72" s="258" t="str">
        <f>MID($A72,Data!P$9,1)</f>
        <v/>
      </c>
      <c r="Q72" s="258" t="str">
        <f>MID($A72,Data!Q$9,1)</f>
        <v/>
      </c>
      <c r="R72" s="258" t="str">
        <f>MID($A72,Data!R$9,1)</f>
        <v/>
      </c>
      <c r="S72" s="258" t="str">
        <f>MID($A72,Data!S$9,1)</f>
        <v/>
      </c>
      <c r="T72" s="258" t="str">
        <f>MID($A72,Data!T$9,1)</f>
        <v/>
      </c>
      <c r="U72" s="258" t="str">
        <f>MID($A72,Data!U$9,1)</f>
        <v/>
      </c>
      <c r="V72" s="258" t="str">
        <f>MID($A72,Data!V$9,1)</f>
        <v/>
      </c>
      <c r="W72" s="258" t="str">
        <f>MID($A72,Data!W$9,1)</f>
        <v/>
      </c>
      <c r="X72" s="258" t="str">
        <f>MID($A72,Data!X$9,1)</f>
        <v/>
      </c>
      <c r="Y72" s="258" t="str">
        <f>MID($A72,Data!Y$9,1)</f>
        <v/>
      </c>
      <c r="Z72" s="258" t="str">
        <f>MID($A72,Data!Z$9,1)</f>
        <v/>
      </c>
      <c r="AA72" s="258" t="str">
        <f>MID($A72,Data!AA$9,1)</f>
        <v/>
      </c>
      <c r="AB72" s="258" t="str">
        <f>MID($A72,Data!AB$9,1)</f>
        <v/>
      </c>
      <c r="AC72" s="258" t="str">
        <f>MID($A72,Data!AC$9,1)</f>
        <v/>
      </c>
      <c r="AD72" s="258" t="str">
        <f>MID($A72,Data!AD$9,1)</f>
        <v/>
      </c>
      <c r="AE72" s="258" t="str">
        <f>MID($A72,Data!AE$9,1)</f>
        <v/>
      </c>
      <c r="AF72" s="258" t="str">
        <f>MID($A72,Data!AF$9,1)</f>
        <v/>
      </c>
      <c r="AG72" s="258" t="str">
        <f>MID($A72,Data!AG$9,1)</f>
        <v/>
      </c>
      <c r="AH72" s="258" t="str">
        <f>MID($A72,Data!AH$9,1)</f>
        <v/>
      </c>
      <c r="AI72" s="258" t="str">
        <f>MID($A72,Data!AI$9,1)</f>
        <v/>
      </c>
      <c r="AJ72" s="258" t="str">
        <f>MID($A72,Data!AJ$9,1)</f>
        <v/>
      </c>
      <c r="AK72" s="258" t="str">
        <f>MID($A72,Data!AK$9,1)</f>
        <v/>
      </c>
      <c r="AL72" s="258" t="str">
        <f>MID($A72,Data!AL$9,1)</f>
        <v/>
      </c>
      <c r="AM72" s="258" t="str">
        <f>MID($A72,Data!AM$9,1)</f>
        <v/>
      </c>
      <c r="AN72" s="258" t="str">
        <f>MID($A72,Data!AN$9,1)</f>
        <v/>
      </c>
      <c r="AO72" s="258" t="str">
        <f>MID($A72,Data!AO$9,1)</f>
        <v/>
      </c>
      <c r="AP72" s="258" t="str">
        <f>MID($A72,Data!AP$9,1)</f>
        <v/>
      </c>
      <c r="AQ72" s="258" t="str">
        <f>MID($A72,Data!AQ$9,1)</f>
        <v/>
      </c>
      <c r="AR72" s="258" t="str">
        <f>MID($A72,Data!AR$9,1)</f>
        <v/>
      </c>
      <c r="AS72" s="258" t="str">
        <f>MID($A72,Data!AS$9,1)</f>
        <v/>
      </c>
      <c r="AT72" s="250"/>
    </row>
    <row r="73" spans="1:46" ht="1.5" customHeight="1" x14ac:dyDescent="0.25">
      <c r="B73" t="s">
        <v>214</v>
      </c>
      <c r="C73" s="223"/>
      <c r="D73" s="209"/>
      <c r="E73" s="12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51"/>
    </row>
    <row r="74" spans="1:46" ht="1.5" customHeight="1" x14ac:dyDescent="0.25">
      <c r="B74" t="s">
        <v>214</v>
      </c>
      <c r="C74" s="223"/>
      <c r="D74" s="210"/>
      <c r="E74" s="13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252"/>
    </row>
    <row r="75" spans="1:46" x14ac:dyDescent="0.25">
      <c r="A75" s="156"/>
      <c r="B75" t="s">
        <v>214</v>
      </c>
      <c r="C75" s="223"/>
      <c r="D75" s="208" t="s">
        <v>43</v>
      </c>
      <c r="E75" s="11"/>
      <c r="F75" s="234" t="str">
        <f>MID($A75,Data!F$9,1)</f>
        <v/>
      </c>
      <c r="G75" s="234" t="str">
        <f>MID($A75,Data!G$9,1)</f>
        <v/>
      </c>
      <c r="H75" s="234" t="str">
        <f>MID($A75,Data!H$9,1)</f>
        <v/>
      </c>
      <c r="I75" s="234" t="str">
        <f>MID($A75,Data!I$9,1)</f>
        <v/>
      </c>
      <c r="J75" s="234" t="str">
        <f>MID($A75,Data!J$9,1)</f>
        <v/>
      </c>
      <c r="K75" s="234" t="str">
        <f>MID($A75,Data!K$9,1)</f>
        <v/>
      </c>
      <c r="L75" s="234" t="str">
        <f>MID($A75,Data!L$9,1)</f>
        <v/>
      </c>
      <c r="M75" s="234" t="str">
        <f>MID($A75,Data!M$9,1)</f>
        <v/>
      </c>
      <c r="N75" s="234" t="str">
        <f>MID($A75,Data!N$9,1)</f>
        <v/>
      </c>
      <c r="O75" s="234" t="str">
        <f>MID($A75,Data!O$9,1)</f>
        <v/>
      </c>
      <c r="P75" s="234" t="str">
        <f>MID($A75,Data!P$9,1)</f>
        <v/>
      </c>
      <c r="Q75" s="234" t="str">
        <f>MID($A75,Data!Q$9,1)</f>
        <v/>
      </c>
      <c r="R75" s="234" t="str">
        <f>MID($A75,Data!R$9,1)</f>
        <v/>
      </c>
      <c r="S75" s="234" t="str">
        <f>MID($A75,Data!S$9,1)</f>
        <v/>
      </c>
      <c r="T75" s="234" t="str">
        <f>MID($A75,Data!T$9,1)</f>
        <v/>
      </c>
      <c r="U75" s="234" t="str">
        <f>MID($A75,Data!U$9,1)</f>
        <v/>
      </c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50"/>
    </row>
    <row r="76" spans="1:46" ht="1.5" customHeight="1" x14ac:dyDescent="0.25">
      <c r="B76" t="s">
        <v>214</v>
      </c>
      <c r="C76" s="223"/>
      <c r="D76" s="209"/>
      <c r="E76" s="12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51"/>
    </row>
    <row r="77" spans="1:46" ht="1.5" customHeight="1" x14ac:dyDescent="0.25">
      <c r="B77" t="s">
        <v>214</v>
      </c>
      <c r="C77" s="223"/>
      <c r="D77" s="210"/>
      <c r="E77" s="13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52"/>
    </row>
    <row r="78" spans="1:46" x14ac:dyDescent="0.25">
      <c r="A78" s="156"/>
      <c r="B78" t="s">
        <v>214</v>
      </c>
      <c r="C78" s="223"/>
      <c r="D78" s="208" t="s">
        <v>4</v>
      </c>
      <c r="E78" s="11"/>
      <c r="F78" s="234" t="str">
        <f>MID($A78,Data!F$9,1)</f>
        <v/>
      </c>
      <c r="G78" s="234" t="str">
        <f>MID($A78,Data!G$9,1)</f>
        <v/>
      </c>
      <c r="H78" s="249" t="s">
        <v>138</v>
      </c>
      <c r="I78" s="234" t="str">
        <f>MID($A78,Data!I$9,1)</f>
        <v/>
      </c>
      <c r="J78" s="234" t="str">
        <f>MID($A78,Data!J$9,1)</f>
        <v/>
      </c>
      <c r="K78" s="249" t="s">
        <v>138</v>
      </c>
      <c r="L78" s="234" t="str">
        <f>MID($A78,Data!L$9,1)</f>
        <v/>
      </c>
      <c r="M78" s="234" t="str">
        <f>MID($A78,Data!M$9,1)</f>
        <v/>
      </c>
      <c r="N78" s="234" t="str">
        <f>MID($A78,Data!N$9,1)</f>
        <v/>
      </c>
      <c r="O78" s="234" t="str">
        <f>MID($A78,Data!O$9,1)</f>
        <v/>
      </c>
      <c r="P78" s="205"/>
      <c r="Q78" s="205"/>
      <c r="R78" s="141"/>
      <c r="S78" s="205"/>
      <c r="T78" s="205"/>
      <c r="U78" s="205"/>
      <c r="V78" s="205"/>
      <c r="W78" s="205"/>
      <c r="X78" s="205"/>
      <c r="Y78" s="217" t="s">
        <v>233</v>
      </c>
      <c r="Z78" s="234" t="str">
        <f>MID($A78,Data!Q$9,1)</f>
        <v/>
      </c>
      <c r="AA78" s="234" t="str">
        <f>MID($A78,Data!R$9,1)</f>
        <v/>
      </c>
      <c r="AB78" s="249" t="s">
        <v>138</v>
      </c>
      <c r="AC78" s="234" t="str">
        <f>MID($A78,Data!T$9,1)</f>
        <v/>
      </c>
      <c r="AD78" s="234" t="str">
        <f>MID($A78,Data!U$9,1)</f>
        <v/>
      </c>
      <c r="AE78" s="249" t="s">
        <v>138</v>
      </c>
      <c r="AF78" s="234" t="str">
        <f>MID($A78,Data!W$9,1)</f>
        <v/>
      </c>
      <c r="AG78" s="234" t="str">
        <f>MID($A78,Data!X$9,1)</f>
        <v/>
      </c>
      <c r="AH78" s="234" t="str">
        <f>MID($A78,Data!Y$9,1)</f>
        <v/>
      </c>
      <c r="AI78" s="234" t="str">
        <f>MID($A78,Data!Z$9,1)</f>
        <v/>
      </c>
      <c r="AJ78" s="259"/>
      <c r="AK78" s="240" t="s">
        <v>14</v>
      </c>
      <c r="AL78" s="205"/>
      <c r="AM78" s="205"/>
      <c r="AN78" s="205"/>
      <c r="AO78" s="205"/>
      <c r="AP78" s="205"/>
      <c r="AQ78" s="205"/>
      <c r="AR78" s="205"/>
      <c r="AS78" s="205"/>
      <c r="AT78" s="250"/>
    </row>
    <row r="79" spans="1:46" ht="1.5" customHeight="1" x14ac:dyDescent="0.25">
      <c r="B79" t="s">
        <v>214</v>
      </c>
      <c r="C79" s="223"/>
      <c r="D79" s="209"/>
      <c r="E79" s="12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51"/>
    </row>
    <row r="80" spans="1:46" ht="1.5" customHeight="1" x14ac:dyDescent="0.25">
      <c r="B80" t="s">
        <v>214</v>
      </c>
      <c r="C80" s="223"/>
      <c r="D80" s="210"/>
      <c r="E80" s="13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52"/>
    </row>
    <row r="81" spans="1:46" x14ac:dyDescent="0.25">
      <c r="A81" s="156"/>
      <c r="B81" t="s">
        <v>214</v>
      </c>
      <c r="C81" s="223"/>
      <c r="D81" s="208" t="s">
        <v>44</v>
      </c>
      <c r="E81" s="11"/>
      <c r="F81" s="234" t="str">
        <f>MID($A81,Data!F$9,1)</f>
        <v/>
      </c>
      <c r="G81" s="234" t="str">
        <f>MID($A81,Data!G$9,1)</f>
        <v/>
      </c>
      <c r="H81" s="205"/>
      <c r="I81" s="248" t="s">
        <v>135</v>
      </c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50"/>
    </row>
    <row r="82" spans="1:46" x14ac:dyDescent="0.25">
      <c r="B82" t="s">
        <v>214</v>
      </c>
      <c r="C82" s="223"/>
      <c r="D82" s="208"/>
      <c r="E82" s="11"/>
      <c r="F82" s="205"/>
      <c r="G82" s="205"/>
      <c r="H82" s="205"/>
      <c r="I82" s="248" t="s">
        <v>139</v>
      </c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50"/>
    </row>
    <row r="83" spans="1:46" ht="1.5" customHeight="1" x14ac:dyDescent="0.25">
      <c r="B83" t="s">
        <v>214</v>
      </c>
      <c r="C83" s="223"/>
      <c r="D83" s="209"/>
      <c r="E83" s="12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51"/>
    </row>
    <row r="84" spans="1:46" ht="1.5" customHeight="1" x14ac:dyDescent="0.25">
      <c r="B84" t="s">
        <v>214</v>
      </c>
      <c r="C84" s="223"/>
      <c r="D84" s="210"/>
      <c r="E84" s="13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52"/>
    </row>
    <row r="85" spans="1:46" x14ac:dyDescent="0.25">
      <c r="A85" s="156"/>
      <c r="B85" t="s">
        <v>214</v>
      </c>
      <c r="C85" s="223"/>
      <c r="D85" s="208" t="s">
        <v>45</v>
      </c>
      <c r="E85" s="11"/>
      <c r="F85" s="234" t="str">
        <f>MID($A85,Data!F$9,1)</f>
        <v/>
      </c>
      <c r="G85" s="234" t="str">
        <f>MID($A85,Data!G$9,1)</f>
        <v/>
      </c>
      <c r="H85" s="234" t="str">
        <f>MID($A85,Data!H$9,1)</f>
        <v/>
      </c>
      <c r="I85" s="234" t="str">
        <f>MID($A85,Data!I$9,1)</f>
        <v/>
      </c>
      <c r="J85" s="234" t="str">
        <f>MID($A85,Data!J$9,1)</f>
        <v/>
      </c>
      <c r="K85" s="234" t="str">
        <f>MID($A85,Data!K$9,1)</f>
        <v/>
      </c>
      <c r="L85" s="234" t="str">
        <f>MID($A85,Data!L$9,1)</f>
        <v/>
      </c>
      <c r="M85" s="234" t="str">
        <f>MID($A85,Data!M$9,1)</f>
        <v/>
      </c>
      <c r="N85" s="234" t="str">
        <f>MID($A85,Data!N$9,1)</f>
        <v/>
      </c>
      <c r="O85" s="234" t="str">
        <f>MID($A85,Data!O$9,1)</f>
        <v/>
      </c>
      <c r="P85" s="234" t="str">
        <f>MID($A85,Data!P$9,1)</f>
        <v/>
      </c>
      <c r="Q85" s="234" t="str">
        <f>MID($A85,Data!Q$9,1)</f>
        <v/>
      </c>
      <c r="R85" s="234" t="str">
        <f>MID($A85,Data!R$9,1)</f>
        <v/>
      </c>
      <c r="S85" s="234" t="str">
        <f>MID($A85,Data!S$9,1)</f>
        <v/>
      </c>
      <c r="T85" s="234" t="str">
        <f>MID($A85,Data!T$9,1)</f>
        <v/>
      </c>
      <c r="U85" s="234" t="str">
        <f>MID($A85,Data!U$9,1)</f>
        <v/>
      </c>
      <c r="V85" s="234" t="str">
        <f>MID($A85,Data!V$9,1)</f>
        <v/>
      </c>
      <c r="W85" s="234" t="str">
        <f>MID($A85,Data!W$9,1)</f>
        <v/>
      </c>
      <c r="X85" s="234" t="str">
        <f>MID($A85,Data!X$9,1)</f>
        <v/>
      </c>
      <c r="Y85" s="234" t="str">
        <f>MID($A85,Data!Y$9,1)</f>
        <v/>
      </c>
      <c r="Z85" s="234" t="str">
        <f>MID($A85,Data!Z$9,1)</f>
        <v/>
      </c>
      <c r="AA85" s="234" t="str">
        <f>MID($A85,Data!AA$9,1)</f>
        <v/>
      </c>
      <c r="AB85" s="234" t="str">
        <f>MID($A85,Data!AB$9,1)</f>
        <v/>
      </c>
      <c r="AC85" s="234" t="str">
        <f>MID($A85,Data!AC$9,1)</f>
        <v/>
      </c>
      <c r="AD85" s="234" t="str">
        <f>MID($A85,Data!AD$9,1)</f>
        <v/>
      </c>
      <c r="AE85" s="234" t="str">
        <f>MID($A85,Data!AE$9,1)</f>
        <v/>
      </c>
      <c r="AF85" s="234" t="str">
        <f>MID($A85,Data!AF$9,1)</f>
        <v/>
      </c>
      <c r="AG85" s="234" t="str">
        <f>MID($A85,Data!AG$9,1)</f>
        <v/>
      </c>
      <c r="AH85" s="234" t="str">
        <f>MID($A85,Data!AH$9,1)</f>
        <v/>
      </c>
      <c r="AI85" s="234" t="str">
        <f>MID($A85,Data!AI$9,1)</f>
        <v/>
      </c>
      <c r="AJ85" s="234" t="str">
        <f>MID($A85,Data!AJ$9,1)</f>
        <v/>
      </c>
      <c r="AK85" s="234" t="str">
        <f>MID($A85,Data!AK$9,1)</f>
        <v/>
      </c>
      <c r="AL85" s="234" t="str">
        <f>MID($A85,Data!AL$9,1)</f>
        <v/>
      </c>
      <c r="AM85" s="234" t="str">
        <f>MID($A85,Data!AM$9,1)</f>
        <v/>
      </c>
      <c r="AN85" s="234" t="str">
        <f>MID($A85,Data!AN$9,1)</f>
        <v/>
      </c>
      <c r="AO85" s="234" t="str">
        <f>MID($A85,Data!AO$9,1)</f>
        <v/>
      </c>
      <c r="AP85" s="234" t="str">
        <f>MID($A85,Data!AP$9,1)</f>
        <v/>
      </c>
      <c r="AQ85" s="234" t="str">
        <f>MID($A85,Data!AQ$9,1)</f>
        <v/>
      </c>
      <c r="AR85" s="234" t="str">
        <f>MID($A85,Data!AR$9,1)</f>
        <v/>
      </c>
      <c r="AS85" s="234" t="str">
        <f>MID($A85,Data!AS$9,1)</f>
        <v/>
      </c>
      <c r="AT85" s="250"/>
    </row>
    <row r="86" spans="1:46" ht="1.5" customHeight="1" x14ac:dyDescent="0.25">
      <c r="B86" t="s">
        <v>214</v>
      </c>
      <c r="C86" s="223"/>
      <c r="D86" s="209"/>
      <c r="E86" s="12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51"/>
    </row>
    <row r="87" spans="1:46" ht="1.5" customHeight="1" x14ac:dyDescent="0.25">
      <c r="B87" t="s">
        <v>214</v>
      </c>
      <c r="C87" s="223"/>
      <c r="D87" s="208"/>
      <c r="E87" s="11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50"/>
    </row>
    <row r="88" spans="1:46" x14ac:dyDescent="0.25">
      <c r="A88" s="156"/>
      <c r="B88" t="s">
        <v>214</v>
      </c>
      <c r="C88" s="223"/>
      <c r="D88" s="208" t="s">
        <v>46</v>
      </c>
      <c r="E88" s="11"/>
      <c r="F88" s="234" t="str">
        <f>MID($A88,Data!F$9,1)</f>
        <v/>
      </c>
      <c r="G88" s="205"/>
      <c r="H88" s="205"/>
      <c r="I88" s="248" t="s">
        <v>126</v>
      </c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50"/>
    </row>
    <row r="89" spans="1:46" ht="1.5" customHeight="1" x14ac:dyDescent="0.25">
      <c r="B89" t="s">
        <v>214</v>
      </c>
      <c r="C89" s="19"/>
      <c r="D89" s="1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8"/>
    </row>
  </sheetData>
  <sheetProtection sheet="1" objects="1" scenarios="1" selectLockedCells="1"/>
  <mergeCells count="2">
    <mergeCell ref="C5:AT5"/>
    <mergeCell ref="A3:A10"/>
  </mergeCells>
  <phoneticPr fontId="0" type="noConversion"/>
  <printOptions horizontalCentered="1" verticalCentered="1"/>
  <pageMargins left="0.31496062992125984" right="0.11811023622047245" top="0.35433070866141736" bottom="0.35433070866141736" header="0.31496062992125984" footer="0.31496062992125984"/>
  <pageSetup paperSize="9" scale="9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8" tint="-0.249977111117893"/>
    <pageSetUpPr fitToPage="1"/>
  </sheetPr>
  <dimension ref="A1:AT89"/>
  <sheetViews>
    <sheetView showGridLines="0" zoomScaleSheetLayoutView="75" workbookViewId="0">
      <selection activeCell="A12" sqref="A12"/>
    </sheetView>
  </sheetViews>
  <sheetFormatPr defaultColWidth="8.85546875" defaultRowHeight="13.5" x14ac:dyDescent="0.25"/>
  <cols>
    <col min="1" max="1" width="52.85546875" style="224" customWidth="1"/>
    <col min="2" max="2" width="1.42578125" customWidth="1"/>
    <col min="3" max="3" width="3.42578125" customWidth="1"/>
    <col min="4" max="4" width="29.7109375" customWidth="1"/>
    <col min="5" max="5" width="1.7109375" customWidth="1"/>
    <col min="6" max="45" width="2.28515625" customWidth="1"/>
    <col min="47" max="47" width="2" customWidth="1"/>
  </cols>
  <sheetData>
    <row r="1" spans="1:46" ht="23.25" customHeight="1" x14ac:dyDescent="0.25">
      <c r="B1" t="s">
        <v>214</v>
      </c>
    </row>
    <row r="2" spans="1:46" ht="15.75" x14ac:dyDescent="0.25">
      <c r="A2" s="262" t="str">
        <f>Data!$A$2</f>
        <v>Data asli diisikan di Kolom A</v>
      </c>
      <c r="B2" t="s">
        <v>214</v>
      </c>
      <c r="C2" s="14" t="s">
        <v>162</v>
      </c>
      <c r="AR2" s="14" t="s">
        <v>73</v>
      </c>
    </row>
    <row r="3" spans="1:46" ht="12.75" x14ac:dyDescent="0.2">
      <c r="A3" s="301" t="str">
        <f>'Diklat Fungsional'!$A$3</f>
        <v>Pada Kolom A ini diisikan data asli yang akan masuk secara otomatis ke dalam formulir isian di Kolom F-AN di sebelah kanan.
Gunakan spasi untuk mengatur.</v>
      </c>
      <c r="B3" t="s">
        <v>214</v>
      </c>
      <c r="C3" s="14" t="s">
        <v>163</v>
      </c>
      <c r="AR3" s="14" t="s">
        <v>34</v>
      </c>
    </row>
    <row r="4" spans="1:46" ht="3" customHeight="1" x14ac:dyDescent="0.2">
      <c r="A4" s="301"/>
      <c r="B4" t="s">
        <v>214</v>
      </c>
    </row>
    <row r="5" spans="1:46" ht="14.25" customHeight="1" x14ac:dyDescent="0.25">
      <c r="A5" s="301"/>
      <c r="B5" t="s">
        <v>214</v>
      </c>
      <c r="C5" s="298" t="s">
        <v>50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</row>
    <row r="6" spans="1:46" ht="14.25" customHeight="1" x14ac:dyDescent="0.25">
      <c r="A6" s="301"/>
      <c r="B6" t="s">
        <v>214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ht="13.5" customHeight="1" x14ac:dyDescent="0.2">
      <c r="A7" s="301"/>
      <c r="B7" t="s">
        <v>214</v>
      </c>
      <c r="C7" s="181" t="s">
        <v>170</v>
      </c>
      <c r="F7" s="94" t="str">
        <f>Data!F11</f>
        <v/>
      </c>
      <c r="G7" s="94" t="str">
        <f>Data!G11</f>
        <v/>
      </c>
      <c r="H7" s="94" t="str">
        <f>Data!H11</f>
        <v/>
      </c>
      <c r="I7" s="94" t="str">
        <f>Data!I11</f>
        <v/>
      </c>
      <c r="J7" s="94" t="str">
        <f>Data!J11</f>
        <v/>
      </c>
      <c r="K7" s="94" t="str">
        <f>Data!K11</f>
        <v/>
      </c>
      <c r="L7" s="94" t="str">
        <f>Data!L11</f>
        <v/>
      </c>
      <c r="M7" s="94" t="str">
        <f>Data!M11</f>
        <v/>
      </c>
      <c r="N7" s="94" t="str">
        <f>Data!N11</f>
        <v/>
      </c>
      <c r="O7" s="94" t="str">
        <f>Data!O11</f>
        <v/>
      </c>
      <c r="P7" s="94" t="str">
        <f>Data!P11</f>
        <v/>
      </c>
      <c r="Q7" s="94" t="str">
        <f>Data!Q11</f>
        <v/>
      </c>
      <c r="R7" s="94" t="str">
        <f>Data!R11</f>
        <v/>
      </c>
      <c r="S7" s="94" t="str">
        <f>Data!S11</f>
        <v/>
      </c>
      <c r="T7" s="94" t="str">
        <f>Data!T11</f>
        <v/>
      </c>
      <c r="U7" s="94" t="str">
        <f>Data!U11</f>
        <v/>
      </c>
      <c r="V7" s="94" t="str">
        <f>Data!V11</f>
        <v/>
      </c>
      <c r="W7" s="94" t="str">
        <f>Data!W11</f>
        <v/>
      </c>
    </row>
    <row r="8" spans="1:46" ht="3" customHeight="1" x14ac:dyDescent="0.2">
      <c r="A8" s="301"/>
      <c r="B8" t="s">
        <v>214</v>
      </c>
      <c r="C8" s="1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46" ht="12.75" x14ac:dyDescent="0.2">
      <c r="A9" s="301"/>
      <c r="B9" t="s">
        <v>214</v>
      </c>
      <c r="C9" s="181" t="s">
        <v>164</v>
      </c>
      <c r="F9" s="94" t="str">
        <f>Data!F14</f>
        <v/>
      </c>
      <c r="G9" s="94" t="str">
        <f>Data!G14</f>
        <v/>
      </c>
      <c r="H9" s="94" t="str">
        <f>Data!H14</f>
        <v/>
      </c>
      <c r="I9" s="94" t="str">
        <f>Data!I14</f>
        <v/>
      </c>
      <c r="J9" s="94" t="str">
        <f>Data!J14</f>
        <v/>
      </c>
      <c r="K9" s="94" t="str">
        <f>Data!K14</f>
        <v/>
      </c>
      <c r="L9" s="94" t="str">
        <f>Data!L14</f>
        <v/>
      </c>
      <c r="M9" s="94" t="str">
        <f>Data!M14</f>
        <v/>
      </c>
      <c r="N9" s="94" t="str">
        <f>Data!N14</f>
        <v/>
      </c>
      <c r="O9" s="28"/>
      <c r="P9" s="182"/>
      <c r="R9" s="28"/>
      <c r="S9" s="28"/>
      <c r="T9" s="28"/>
      <c r="U9" s="28"/>
      <c r="V9" s="28"/>
      <c r="W9" s="28"/>
      <c r="AD9" s="183" t="s">
        <v>228</v>
      </c>
      <c r="AE9" s="236" t="str">
        <f>Data!$F$85</f>
        <v/>
      </c>
      <c r="AF9" s="236" t="str">
        <f>Data!$G$85</f>
        <v/>
      </c>
      <c r="AG9" s="236" t="str">
        <f>Data!$H$85</f>
        <v/>
      </c>
      <c r="AH9" s="236" t="str">
        <f>Data!$I$85</f>
        <v/>
      </c>
      <c r="AI9" s="236" t="str">
        <f>Data!$J$85</f>
        <v/>
      </c>
      <c r="AJ9" s="236" t="str">
        <f>Data!$K$85</f>
        <v/>
      </c>
      <c r="AK9" s="236" t="str">
        <f>Data!$L$85</f>
        <v/>
      </c>
      <c r="AL9" s="236" t="str">
        <f>Data!$M$85</f>
        <v/>
      </c>
      <c r="AM9" s="236" t="str">
        <f>Data!$N$85</f>
        <v/>
      </c>
      <c r="AN9" s="236" t="str">
        <f>Data!$O$85</f>
        <v/>
      </c>
    </row>
    <row r="10" spans="1:46" ht="3" customHeight="1" x14ac:dyDescent="0.2">
      <c r="A10" s="301"/>
      <c r="B10" t="s">
        <v>214</v>
      </c>
      <c r="C10" s="14"/>
      <c r="F10" s="28"/>
      <c r="G10" s="28"/>
      <c r="H10" s="28"/>
      <c r="I10" s="28"/>
      <c r="J10" s="28"/>
      <c r="K10" s="28"/>
      <c r="L10" s="28"/>
      <c r="M10" s="28"/>
      <c r="N10" s="28"/>
    </row>
    <row r="11" spans="1:46" ht="1.5" customHeight="1" x14ac:dyDescent="0.2">
      <c r="A11" s="301"/>
      <c r="B11" t="s">
        <v>214</v>
      </c>
      <c r="C11" s="15"/>
      <c r="D11" s="16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6"/>
    </row>
    <row r="12" spans="1:46" x14ac:dyDescent="0.25">
      <c r="A12" s="222"/>
      <c r="B12" t="s">
        <v>214</v>
      </c>
      <c r="C12" s="223">
        <v>1</v>
      </c>
      <c r="D12" s="167" t="s">
        <v>51</v>
      </c>
      <c r="E12" s="11"/>
      <c r="F12" s="258" t="str">
        <f>MID($A12,Data!F$9,1)</f>
        <v/>
      </c>
      <c r="G12" s="258" t="str">
        <f>MID($A12,Data!G$9,1)</f>
        <v/>
      </c>
      <c r="H12" s="258" t="str">
        <f>MID($A12,Data!H$9,1)</f>
        <v/>
      </c>
      <c r="I12" s="258" t="str">
        <f>MID($A12,Data!I$9,1)</f>
        <v/>
      </c>
      <c r="J12" s="258" t="str">
        <f>MID($A12,Data!J$9,1)</f>
        <v/>
      </c>
      <c r="K12" s="258" t="str">
        <f>MID($A12,Data!K$9,1)</f>
        <v/>
      </c>
      <c r="L12" s="258" t="str">
        <f>MID($A12,Data!L$9,1)</f>
        <v/>
      </c>
      <c r="M12" s="258" t="str">
        <f>MID($A12,Data!M$9,1)</f>
        <v/>
      </c>
      <c r="N12" s="258" t="str">
        <f>MID($A12,Data!N$9,1)</f>
        <v/>
      </c>
      <c r="O12" s="258" t="str">
        <f>MID($A12,Data!O$9,1)</f>
        <v/>
      </c>
      <c r="P12" s="258" t="str">
        <f>MID($A12,Data!P$9,1)</f>
        <v/>
      </c>
      <c r="Q12" s="258" t="str">
        <f>MID($A12,Data!Q$9,1)</f>
        <v/>
      </c>
      <c r="R12" s="258" t="str">
        <f>MID($A12,Data!R$9,1)</f>
        <v/>
      </c>
      <c r="S12" s="258" t="str">
        <f>MID($A12,Data!S$9,1)</f>
        <v/>
      </c>
      <c r="T12" s="258" t="str">
        <f>MID($A12,Data!T$9,1)</f>
        <v/>
      </c>
      <c r="U12" s="258" t="str">
        <f>MID($A12,Data!U$9,1)</f>
        <v/>
      </c>
      <c r="V12" s="258" t="str">
        <f>MID($A12,Data!V$9,1)</f>
        <v/>
      </c>
      <c r="W12" s="258" t="str">
        <f>MID($A12,Data!W$9,1)</f>
        <v/>
      </c>
      <c r="X12" s="258" t="str">
        <f>MID($A12,Data!X$9,1)</f>
        <v/>
      </c>
      <c r="Y12" s="258" t="str">
        <f>MID($A12,Data!Y$9,1)</f>
        <v/>
      </c>
      <c r="Z12" s="258" t="str">
        <f>MID($A12,Data!Z$9,1)</f>
        <v/>
      </c>
      <c r="AA12" s="258" t="str">
        <f>MID($A12,Data!AA$9,1)</f>
        <v/>
      </c>
      <c r="AB12" s="258" t="str">
        <f>MID($A12,Data!AB$9,1)</f>
        <v/>
      </c>
      <c r="AC12" s="258" t="str">
        <f>MID($A12,Data!AC$9,1)</f>
        <v/>
      </c>
      <c r="AD12" s="258" t="str">
        <f>MID($A12,Data!AD$9,1)</f>
        <v/>
      </c>
      <c r="AE12" s="258" t="str">
        <f>MID($A12,Data!AE$9,1)</f>
        <v/>
      </c>
      <c r="AF12" s="258" t="str">
        <f>MID($A12,Data!AF$9,1)</f>
        <v/>
      </c>
      <c r="AG12" s="258" t="str">
        <f>MID($A12,Data!AG$9,1)</f>
        <v/>
      </c>
      <c r="AH12" s="258" t="str">
        <f>MID($A12,Data!AH$9,1)</f>
        <v/>
      </c>
      <c r="AI12" s="258" t="str">
        <f>MID($A12,Data!AI$9,1)</f>
        <v/>
      </c>
      <c r="AJ12" s="258" t="str">
        <f>MID($A12,Data!AJ$9,1)</f>
        <v/>
      </c>
      <c r="AK12" s="258" t="str">
        <f>MID($A12,Data!AK$9,1)</f>
        <v/>
      </c>
      <c r="AL12" s="258" t="str">
        <f>MID($A12,Data!AL$9,1)</f>
        <v/>
      </c>
      <c r="AM12" s="258" t="str">
        <f>MID($A12,Data!AM$9,1)</f>
        <v/>
      </c>
      <c r="AN12" s="258" t="str">
        <f>MID($A12,Data!AN$9,1)</f>
        <v/>
      </c>
      <c r="AO12" s="258" t="str">
        <f>MID($A12,Data!AO$9,1)</f>
        <v/>
      </c>
      <c r="AP12" s="258" t="str">
        <f>MID($A12,Data!AP$9,1)</f>
        <v/>
      </c>
      <c r="AQ12" s="258" t="str">
        <f>MID($A12,Data!AQ$9,1)</f>
        <v/>
      </c>
      <c r="AR12" s="258" t="str">
        <f>MID($A12,Data!AR$9,1)</f>
        <v/>
      </c>
      <c r="AS12" s="258" t="str">
        <f>MID($A12,Data!AS$9,1)</f>
        <v/>
      </c>
      <c r="AT12" s="250"/>
    </row>
    <row r="13" spans="1:46" ht="1.5" customHeight="1" x14ac:dyDescent="0.25">
      <c r="B13" t="s">
        <v>214</v>
      </c>
      <c r="C13" s="223"/>
      <c r="D13" s="169"/>
      <c r="E13" s="12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51"/>
    </row>
    <row r="14" spans="1:46" ht="1.5" customHeight="1" x14ac:dyDescent="0.25">
      <c r="B14" t="s">
        <v>214</v>
      </c>
      <c r="C14" s="223"/>
      <c r="D14" s="186"/>
      <c r="E14" s="13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52"/>
    </row>
    <row r="15" spans="1:46" x14ac:dyDescent="0.25">
      <c r="A15" s="222"/>
      <c r="B15" t="s">
        <v>214</v>
      </c>
      <c r="C15" s="223"/>
      <c r="D15" s="167" t="s">
        <v>6</v>
      </c>
      <c r="E15" s="11"/>
      <c r="F15" s="234" t="str">
        <f>MID($A15,Data!F$9,1)</f>
        <v/>
      </c>
      <c r="G15" s="205"/>
      <c r="H15" s="205"/>
      <c r="I15" s="205"/>
      <c r="J15" s="248" t="s">
        <v>167</v>
      </c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50"/>
    </row>
    <row r="16" spans="1:46" ht="1.5" customHeight="1" x14ac:dyDescent="0.25">
      <c r="B16" t="s">
        <v>214</v>
      </c>
      <c r="C16" s="223"/>
      <c r="D16" s="169"/>
      <c r="E16" s="12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51"/>
    </row>
    <row r="17" spans="1:46" ht="1.5" customHeight="1" x14ac:dyDescent="0.25">
      <c r="B17" t="s">
        <v>214</v>
      </c>
      <c r="C17" s="223"/>
      <c r="D17" s="186"/>
      <c r="E17" s="13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52"/>
    </row>
    <row r="18" spans="1:46" x14ac:dyDescent="0.25">
      <c r="A18" s="222"/>
      <c r="B18" t="s">
        <v>214</v>
      </c>
      <c r="C18" s="223"/>
      <c r="D18" s="167" t="s">
        <v>54</v>
      </c>
      <c r="E18" s="11"/>
      <c r="F18" s="234" t="str">
        <f>MID($A18,Data!F$9,1)</f>
        <v/>
      </c>
      <c r="G18" s="234" t="str">
        <f>MID($A18,Data!G$9,1)</f>
        <v/>
      </c>
      <c r="H18" s="234" t="str">
        <f>MID($A18,Data!H$9,1)</f>
        <v/>
      </c>
      <c r="I18" s="234" t="str">
        <f>MID($A18,Data!I$9,1)</f>
        <v/>
      </c>
      <c r="J18" s="234" t="str">
        <f>MID($A18,Data!J$9,1)</f>
        <v/>
      </c>
      <c r="K18" s="234" t="str">
        <f>MID($A18,Data!K$9,1)</f>
        <v/>
      </c>
      <c r="L18" s="234" t="str">
        <f>MID($A18,Data!L$9,1)</f>
        <v/>
      </c>
      <c r="M18" s="234" t="str">
        <f>MID($A18,Data!M$9,1)</f>
        <v/>
      </c>
      <c r="N18" s="234" t="str">
        <f>MID($A18,Data!N$9,1)</f>
        <v/>
      </c>
      <c r="O18" s="234" t="str">
        <f>MID($A18,Data!O$9,1)</f>
        <v/>
      </c>
      <c r="P18" s="234" t="str">
        <f>MID($A18,Data!P$9,1)</f>
        <v/>
      </c>
      <c r="Q18" s="234" t="str">
        <f>MID($A18,Data!Q$9,1)</f>
        <v/>
      </c>
      <c r="R18" s="234" t="str">
        <f>MID($A18,Data!R$9,1)</f>
        <v/>
      </c>
      <c r="S18" s="234" t="str">
        <f>MID($A18,Data!S$9,1)</f>
        <v/>
      </c>
      <c r="T18" s="234" t="str">
        <f>MID($A18,Data!T$9,1)</f>
        <v/>
      </c>
      <c r="U18" s="234" t="str">
        <f>MID($A18,Data!U$9,1)</f>
        <v/>
      </c>
      <c r="V18" s="234" t="str">
        <f>MID($A18,Data!V$9,1)</f>
        <v/>
      </c>
      <c r="W18" s="234" t="str">
        <f>MID($A18,Data!W$9,1)</f>
        <v/>
      </c>
      <c r="X18" s="234" t="str">
        <f>MID($A18,Data!X$9,1)</f>
        <v/>
      </c>
      <c r="Y18" s="234" t="str">
        <f>MID($A18,Data!Y$9,1)</f>
        <v/>
      </c>
      <c r="Z18" s="264" t="s">
        <v>55</v>
      </c>
      <c r="AA18" s="234" t="str">
        <f>MID($A18,Data!AA$9,1)</f>
        <v/>
      </c>
      <c r="AB18" s="234" t="str">
        <f>MID($A18,Data!AB$9,1)</f>
        <v/>
      </c>
      <c r="AC18" s="249" t="s">
        <v>138</v>
      </c>
      <c r="AD18" s="234" t="str">
        <f>MID($A18,Data!AD$9,1)</f>
        <v/>
      </c>
      <c r="AE18" s="234" t="str">
        <f>MID($A18,Data!AE$9,1)</f>
        <v/>
      </c>
      <c r="AF18" s="249" t="s">
        <v>138</v>
      </c>
      <c r="AG18" s="234" t="str">
        <f>MID($A18,Data!AG$9,1)</f>
        <v/>
      </c>
      <c r="AH18" s="234" t="str">
        <f>MID($A18,Data!AH$9,1)</f>
        <v/>
      </c>
      <c r="AI18" s="234" t="str">
        <f>MID($A18,Data!AI$9,1)</f>
        <v/>
      </c>
      <c r="AJ18" s="234" t="str">
        <f>MID($A18,Data!AJ$9,1)</f>
        <v/>
      </c>
      <c r="AK18" s="205"/>
      <c r="AL18" s="240" t="s">
        <v>14</v>
      </c>
      <c r="AM18" s="205"/>
      <c r="AN18" s="205"/>
      <c r="AO18" s="205"/>
      <c r="AP18" s="205"/>
      <c r="AQ18" s="205"/>
      <c r="AR18" s="205"/>
      <c r="AS18" s="205"/>
      <c r="AT18" s="250"/>
    </row>
    <row r="19" spans="1:46" ht="1.5" customHeight="1" x14ac:dyDescent="0.25">
      <c r="B19" t="s">
        <v>214</v>
      </c>
      <c r="C19" s="223"/>
      <c r="D19" s="169"/>
      <c r="E19" s="12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51"/>
    </row>
    <row r="20" spans="1:46" ht="1.5" customHeight="1" x14ac:dyDescent="0.25">
      <c r="B20" t="s">
        <v>214</v>
      </c>
      <c r="C20" s="223"/>
      <c r="D20" s="186"/>
      <c r="E20" s="13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52"/>
    </row>
    <row r="21" spans="1:46" x14ac:dyDescent="0.25">
      <c r="A21" s="222"/>
      <c r="B21" t="s">
        <v>214</v>
      </c>
      <c r="C21" s="223"/>
      <c r="D21" s="167" t="s">
        <v>52</v>
      </c>
      <c r="E21" s="11"/>
      <c r="F21" s="234" t="str">
        <f>MID($A21,Data!F$9,1)</f>
        <v/>
      </c>
      <c r="G21" s="205"/>
      <c r="H21" s="259"/>
      <c r="I21" s="205"/>
      <c r="J21" s="248" t="s">
        <v>56</v>
      </c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50"/>
    </row>
    <row r="22" spans="1:46" ht="1.5" customHeight="1" x14ac:dyDescent="0.25">
      <c r="B22" t="s">
        <v>214</v>
      </c>
      <c r="C22" s="223"/>
      <c r="D22" s="169"/>
      <c r="E22" s="12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51"/>
    </row>
    <row r="23" spans="1:46" ht="1.5" customHeight="1" x14ac:dyDescent="0.25">
      <c r="B23" t="s">
        <v>214</v>
      </c>
      <c r="C23" s="223"/>
      <c r="D23" s="186"/>
      <c r="E23" s="13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52"/>
    </row>
    <row r="24" spans="1:46" x14ac:dyDescent="0.25">
      <c r="A24" s="222"/>
      <c r="B24" t="s">
        <v>214</v>
      </c>
      <c r="C24" s="223"/>
      <c r="D24" s="167" t="s">
        <v>53</v>
      </c>
      <c r="E24" s="11"/>
      <c r="F24" s="234" t="str">
        <f>MID($A24,Data!F$9,1)</f>
        <v/>
      </c>
      <c r="G24" s="234" t="str">
        <f>MID($A24,Data!G$9,1)</f>
        <v/>
      </c>
      <c r="H24" s="205"/>
      <c r="I24" s="205"/>
      <c r="J24" s="248" t="s">
        <v>135</v>
      </c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50"/>
    </row>
    <row r="25" spans="1:46" x14ac:dyDescent="0.25">
      <c r="B25" t="s">
        <v>214</v>
      </c>
      <c r="C25" s="223"/>
      <c r="D25" s="167"/>
      <c r="E25" s="11"/>
      <c r="F25" s="205"/>
      <c r="G25" s="205"/>
      <c r="H25" s="205"/>
      <c r="I25" s="205"/>
      <c r="J25" s="248" t="s">
        <v>143</v>
      </c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50"/>
    </row>
    <row r="26" spans="1:46" ht="1.5" customHeight="1" x14ac:dyDescent="0.25">
      <c r="B26" t="s">
        <v>214</v>
      </c>
      <c r="C26" s="223"/>
      <c r="D26" s="169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8"/>
    </row>
    <row r="27" spans="1:46" ht="1.5" customHeight="1" x14ac:dyDescent="0.25">
      <c r="B27" t="s">
        <v>214</v>
      </c>
      <c r="C27" s="223"/>
      <c r="D27" s="186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6"/>
    </row>
    <row r="28" spans="1:46" x14ac:dyDescent="0.25">
      <c r="A28" s="222"/>
      <c r="B28" t="s">
        <v>214</v>
      </c>
      <c r="C28" s="223"/>
      <c r="D28" s="167" t="s">
        <v>205</v>
      </c>
      <c r="E28" s="11"/>
      <c r="F28" s="234" t="str">
        <f>MID($A28,Data!F$9,1)</f>
        <v/>
      </c>
      <c r="G28" s="234" t="str">
        <f>MID($A28,Data!G$9,1)</f>
        <v/>
      </c>
      <c r="H28" s="234" t="str">
        <f>MID($A28,Data!H$9,1)</f>
        <v/>
      </c>
      <c r="I28" s="234" t="str">
        <f>MID($A28,Data!I$9,1)</f>
        <v/>
      </c>
      <c r="J28" s="234" t="str">
        <f>MID($A28,Data!J$9,1)</f>
        <v/>
      </c>
      <c r="K28" s="234" t="str">
        <f>MID($A28,Data!K$9,1)</f>
        <v/>
      </c>
      <c r="L28" s="234" t="str">
        <f>MID($A28,Data!L$9,1)</f>
        <v/>
      </c>
      <c r="M28" s="234" t="str">
        <f>MID($A28,Data!M$9,1)</f>
        <v/>
      </c>
      <c r="N28" s="234" t="str">
        <f>MID($A28,Data!N$9,1)</f>
        <v/>
      </c>
      <c r="O28" s="234" t="str">
        <f>MID($A28,Data!O$9,1)</f>
        <v/>
      </c>
      <c r="P28" s="234" t="str">
        <f>MID($A28,Data!P$9,1)</f>
        <v/>
      </c>
      <c r="Q28" s="234" t="str">
        <f>MID($A28,Data!Q$9,1)</f>
        <v/>
      </c>
      <c r="R28" s="234" t="str">
        <f>MID($A28,Data!R$9,1)</f>
        <v/>
      </c>
      <c r="S28" s="234" t="str">
        <f>MID($A28,Data!S$9,1)</f>
        <v/>
      </c>
      <c r="T28" s="234" t="str">
        <f>MID($A28,Data!T$9,1)</f>
        <v/>
      </c>
      <c r="U28" s="234" t="str">
        <f>MID($A28,Data!U$9,1)</f>
        <v/>
      </c>
      <c r="V28" s="234" t="str">
        <f>MID($A28,Data!V$9,1)</f>
        <v/>
      </c>
      <c r="W28" s="234" t="str">
        <f>MID($A28,Data!W$9,1)</f>
        <v/>
      </c>
      <c r="X28" s="234" t="str">
        <f>MID($A28,Data!X$9,1)</f>
        <v/>
      </c>
      <c r="Y28" s="234" t="str">
        <f>MID($A28,Data!Y$9,1)</f>
        <v/>
      </c>
      <c r="Z28" s="234" t="str">
        <f>MID($A28,Data!Z$9,1)</f>
        <v/>
      </c>
      <c r="AA28" s="234" t="str">
        <f>MID($A28,Data!AA$9,1)</f>
        <v/>
      </c>
      <c r="AB28" s="234" t="str">
        <f>MID($A28,Data!AB$9,1)</f>
        <v/>
      </c>
      <c r="AC28" s="234" t="str">
        <f>MID($A28,Data!AC$9,1)</f>
        <v/>
      </c>
      <c r="AD28" s="234" t="str">
        <f>MID($A28,Data!AD$9,1)</f>
        <v/>
      </c>
      <c r="AE28" s="234" t="str">
        <f>MID($A28,Data!AE$9,1)</f>
        <v/>
      </c>
      <c r="AF28" s="234" t="str">
        <f>MID($A28,Data!AF$9,1)</f>
        <v/>
      </c>
      <c r="AG28" s="234" t="str">
        <f>MID($A28,Data!AG$9,1)</f>
        <v/>
      </c>
      <c r="AH28" s="234" t="str">
        <f>MID($A28,Data!AH$9,1)</f>
        <v/>
      </c>
      <c r="AI28" s="234" t="str">
        <f>MID($A28,Data!AI$9,1)</f>
        <v/>
      </c>
      <c r="AJ28" s="234" t="str">
        <f>MID($A28,Data!AJ$9,1)</f>
        <v/>
      </c>
      <c r="AK28" s="234" t="str">
        <f>MID($A28,Data!AK$9,1)</f>
        <v/>
      </c>
      <c r="AL28" s="234" t="str">
        <f>MID($A28,Data!AL$9,1)</f>
        <v/>
      </c>
      <c r="AM28" s="234" t="str">
        <f>MID($A28,Data!AM$9,1)</f>
        <v/>
      </c>
      <c r="AN28" s="234" t="str">
        <f>MID($A28,Data!AN$9,1)</f>
        <v/>
      </c>
      <c r="AO28" s="234" t="str">
        <f>MID($A28,Data!AO$9,1)</f>
        <v/>
      </c>
      <c r="AP28" s="234" t="str">
        <f>MID($A28,Data!AP$9,1)</f>
        <v/>
      </c>
      <c r="AQ28" s="234" t="str">
        <f>MID($A28,Data!AQ$9,1)</f>
        <v/>
      </c>
      <c r="AR28" s="234" t="str">
        <f>MID($A28,Data!AR$9,1)</f>
        <v/>
      </c>
      <c r="AS28" s="234" t="str">
        <f>MID($A28,Data!AS$9,1)</f>
        <v/>
      </c>
      <c r="AT28" s="17"/>
    </row>
    <row r="29" spans="1:46" ht="1.5" customHeight="1" x14ac:dyDescent="0.25">
      <c r="B29" t="s">
        <v>214</v>
      </c>
      <c r="C29" s="263"/>
      <c r="D29" s="16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8"/>
    </row>
    <row r="30" spans="1:46" ht="1.5" customHeight="1" x14ac:dyDescent="0.25">
      <c r="B30" t="s">
        <v>214</v>
      </c>
      <c r="C30" s="189"/>
      <c r="D30" s="190"/>
    </row>
    <row r="31" spans="1:46" ht="1.5" customHeight="1" x14ac:dyDescent="0.25">
      <c r="B31" t="s">
        <v>214</v>
      </c>
      <c r="C31" s="191"/>
      <c r="D31" s="19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6"/>
    </row>
    <row r="32" spans="1:46" x14ac:dyDescent="0.25">
      <c r="A32" s="222"/>
      <c r="B32" t="s">
        <v>214</v>
      </c>
      <c r="C32" s="223">
        <f>C12+1</f>
        <v>2</v>
      </c>
      <c r="D32" s="167" t="s">
        <v>51</v>
      </c>
      <c r="E32" s="11"/>
      <c r="F32" s="258" t="str">
        <f>MID($A32,Data!F$9,1)</f>
        <v/>
      </c>
      <c r="G32" s="258" t="str">
        <f>MID($A32,Data!G$9,1)</f>
        <v/>
      </c>
      <c r="H32" s="258" t="str">
        <f>MID($A32,Data!H$9,1)</f>
        <v/>
      </c>
      <c r="I32" s="258" t="str">
        <f>MID($A32,Data!I$9,1)</f>
        <v/>
      </c>
      <c r="J32" s="258" t="str">
        <f>MID($A32,Data!J$9,1)</f>
        <v/>
      </c>
      <c r="K32" s="258" t="str">
        <f>MID($A32,Data!K$9,1)</f>
        <v/>
      </c>
      <c r="L32" s="258" t="str">
        <f>MID($A32,Data!L$9,1)</f>
        <v/>
      </c>
      <c r="M32" s="258" t="str">
        <f>MID($A32,Data!M$9,1)</f>
        <v/>
      </c>
      <c r="N32" s="258" t="str">
        <f>MID($A32,Data!N$9,1)</f>
        <v/>
      </c>
      <c r="O32" s="258" t="str">
        <f>MID($A32,Data!O$9,1)</f>
        <v/>
      </c>
      <c r="P32" s="258" t="str">
        <f>MID($A32,Data!P$9,1)</f>
        <v/>
      </c>
      <c r="Q32" s="258" t="str">
        <f>MID($A32,Data!Q$9,1)</f>
        <v/>
      </c>
      <c r="R32" s="258" t="str">
        <f>MID($A32,Data!R$9,1)</f>
        <v/>
      </c>
      <c r="S32" s="258" t="str">
        <f>MID($A32,Data!S$9,1)</f>
        <v/>
      </c>
      <c r="T32" s="258" t="str">
        <f>MID($A32,Data!T$9,1)</f>
        <v/>
      </c>
      <c r="U32" s="258" t="str">
        <f>MID($A32,Data!U$9,1)</f>
        <v/>
      </c>
      <c r="V32" s="258" t="str">
        <f>MID($A32,Data!V$9,1)</f>
        <v/>
      </c>
      <c r="W32" s="258" t="str">
        <f>MID($A32,Data!W$9,1)</f>
        <v/>
      </c>
      <c r="X32" s="258" t="str">
        <f>MID($A32,Data!X$9,1)</f>
        <v/>
      </c>
      <c r="Y32" s="258" t="str">
        <f>MID($A32,Data!Y$9,1)</f>
        <v/>
      </c>
      <c r="Z32" s="258" t="str">
        <f>MID($A32,Data!Z$9,1)</f>
        <v/>
      </c>
      <c r="AA32" s="258" t="str">
        <f>MID($A32,Data!AA$9,1)</f>
        <v/>
      </c>
      <c r="AB32" s="258" t="str">
        <f>MID($A32,Data!AB$9,1)</f>
        <v/>
      </c>
      <c r="AC32" s="258" t="str">
        <f>MID($A32,Data!AC$9,1)</f>
        <v/>
      </c>
      <c r="AD32" s="258" t="str">
        <f>MID($A32,Data!AD$9,1)</f>
        <v/>
      </c>
      <c r="AE32" s="258" t="str">
        <f>MID($A32,Data!AE$9,1)</f>
        <v/>
      </c>
      <c r="AF32" s="258" t="str">
        <f>MID($A32,Data!AF$9,1)</f>
        <v/>
      </c>
      <c r="AG32" s="258" t="str">
        <f>MID($A32,Data!AG$9,1)</f>
        <v/>
      </c>
      <c r="AH32" s="258" t="str">
        <f>MID($A32,Data!AH$9,1)</f>
        <v/>
      </c>
      <c r="AI32" s="258" t="str">
        <f>MID($A32,Data!AI$9,1)</f>
        <v/>
      </c>
      <c r="AJ32" s="258" t="str">
        <f>MID($A32,Data!AJ$9,1)</f>
        <v/>
      </c>
      <c r="AK32" s="258" t="str">
        <f>MID($A32,Data!AK$9,1)</f>
        <v/>
      </c>
      <c r="AL32" s="258" t="str">
        <f>MID($A32,Data!AL$9,1)</f>
        <v/>
      </c>
      <c r="AM32" s="258" t="str">
        <f>MID($A32,Data!AM$9,1)</f>
        <v/>
      </c>
      <c r="AN32" s="258" t="str">
        <f>MID($A32,Data!AN$9,1)</f>
        <v/>
      </c>
      <c r="AO32" s="258" t="str">
        <f>MID($A32,Data!AO$9,1)</f>
        <v/>
      </c>
      <c r="AP32" s="258" t="str">
        <f>MID($A32,Data!AP$9,1)</f>
        <v/>
      </c>
      <c r="AQ32" s="258" t="str">
        <f>MID($A32,Data!AQ$9,1)</f>
        <v/>
      </c>
      <c r="AR32" s="258" t="str">
        <f>MID($A32,Data!AR$9,1)</f>
        <v/>
      </c>
      <c r="AS32" s="258" t="str">
        <f>MID($A32,Data!AS$9,1)</f>
        <v/>
      </c>
      <c r="AT32" s="250"/>
    </row>
    <row r="33" spans="1:46" ht="1.5" customHeight="1" x14ac:dyDescent="0.25">
      <c r="B33" t="s">
        <v>214</v>
      </c>
      <c r="C33" s="223"/>
      <c r="D33" s="169"/>
      <c r="E33" s="12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51"/>
    </row>
    <row r="34" spans="1:46" ht="1.5" customHeight="1" x14ac:dyDescent="0.25">
      <c r="B34" t="s">
        <v>214</v>
      </c>
      <c r="C34" s="223"/>
      <c r="D34" s="186"/>
      <c r="E34" s="13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52"/>
    </row>
    <row r="35" spans="1:46" x14ac:dyDescent="0.25">
      <c r="A35" s="222"/>
      <c r="B35" t="s">
        <v>214</v>
      </c>
      <c r="C35" s="223"/>
      <c r="D35" s="167" t="s">
        <v>6</v>
      </c>
      <c r="E35" s="11"/>
      <c r="F35" s="234" t="str">
        <f>MID($A35,Data!F$9,1)</f>
        <v/>
      </c>
      <c r="G35" s="205"/>
      <c r="H35" s="205"/>
      <c r="I35" s="205"/>
      <c r="J35" s="248" t="s">
        <v>167</v>
      </c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50"/>
    </row>
    <row r="36" spans="1:46" ht="1.5" customHeight="1" x14ac:dyDescent="0.25">
      <c r="B36" t="s">
        <v>214</v>
      </c>
      <c r="C36" s="223"/>
      <c r="D36" s="169"/>
      <c r="E36" s="12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51"/>
    </row>
    <row r="37" spans="1:46" ht="1.5" customHeight="1" x14ac:dyDescent="0.25">
      <c r="B37" t="s">
        <v>214</v>
      </c>
      <c r="C37" s="223"/>
      <c r="D37" s="186"/>
      <c r="E37" s="13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52"/>
    </row>
    <row r="38" spans="1:46" ht="15" customHeight="1" x14ac:dyDescent="0.25">
      <c r="A38" s="222"/>
      <c r="B38" t="s">
        <v>214</v>
      </c>
      <c r="C38" s="223"/>
      <c r="D38" s="167" t="s">
        <v>54</v>
      </c>
      <c r="E38" s="11"/>
      <c r="F38" s="234" t="str">
        <f>MID($A38,Data!F$9,1)</f>
        <v/>
      </c>
      <c r="G38" s="234" t="str">
        <f>MID($A38,Data!G$9,1)</f>
        <v/>
      </c>
      <c r="H38" s="234" t="str">
        <f>MID($A38,Data!H$9,1)</f>
        <v/>
      </c>
      <c r="I38" s="234" t="str">
        <f>MID($A38,Data!I$9,1)</f>
        <v/>
      </c>
      <c r="J38" s="234" t="str">
        <f>MID($A38,Data!J$9,1)</f>
        <v/>
      </c>
      <c r="K38" s="234" t="str">
        <f>MID($A38,Data!K$9,1)</f>
        <v/>
      </c>
      <c r="L38" s="234" t="str">
        <f>MID($A38,Data!L$9,1)</f>
        <v/>
      </c>
      <c r="M38" s="234" t="str">
        <f>MID($A38,Data!M$9,1)</f>
        <v/>
      </c>
      <c r="N38" s="234" t="str">
        <f>MID($A38,Data!N$9,1)</f>
        <v/>
      </c>
      <c r="O38" s="234" t="str">
        <f>MID($A38,Data!O$9,1)</f>
        <v/>
      </c>
      <c r="P38" s="234" t="str">
        <f>MID($A38,Data!P$9,1)</f>
        <v/>
      </c>
      <c r="Q38" s="234" t="str">
        <f>MID($A38,Data!Q$9,1)</f>
        <v/>
      </c>
      <c r="R38" s="234" t="str">
        <f>MID($A38,Data!R$9,1)</f>
        <v/>
      </c>
      <c r="S38" s="234" t="str">
        <f>MID($A38,Data!S$9,1)</f>
        <v/>
      </c>
      <c r="T38" s="234" t="str">
        <f>MID($A38,Data!T$9,1)</f>
        <v/>
      </c>
      <c r="U38" s="234" t="str">
        <f>MID($A38,Data!U$9,1)</f>
        <v/>
      </c>
      <c r="V38" s="234" t="str">
        <f>MID($A38,Data!V$9,1)</f>
        <v/>
      </c>
      <c r="W38" s="234" t="str">
        <f>MID($A38,Data!W$9,1)</f>
        <v/>
      </c>
      <c r="X38" s="234" t="str">
        <f>MID($A38,Data!X$9,1)</f>
        <v/>
      </c>
      <c r="Y38" s="234" t="str">
        <f>MID($A38,Data!Y$9,1)</f>
        <v/>
      </c>
      <c r="Z38" s="264" t="s">
        <v>55</v>
      </c>
      <c r="AA38" s="234" t="str">
        <f>MID($A38,Data!AA$9,1)</f>
        <v/>
      </c>
      <c r="AB38" s="234" t="str">
        <f>MID($A38,Data!AB$9,1)</f>
        <v/>
      </c>
      <c r="AC38" s="249" t="s">
        <v>138</v>
      </c>
      <c r="AD38" s="234" t="str">
        <f>MID($A38,Data!AD$9,1)</f>
        <v/>
      </c>
      <c r="AE38" s="234" t="str">
        <f>MID($A38,Data!AE$9,1)</f>
        <v/>
      </c>
      <c r="AF38" s="249" t="s">
        <v>138</v>
      </c>
      <c r="AG38" s="234" t="str">
        <f>MID($A38,Data!AG$9,1)</f>
        <v/>
      </c>
      <c r="AH38" s="234" t="str">
        <f>MID($A38,Data!AH$9,1)</f>
        <v/>
      </c>
      <c r="AI38" s="234" t="str">
        <f>MID($A38,Data!AI$9,1)</f>
        <v/>
      </c>
      <c r="AJ38" s="234" t="str">
        <f>MID($A38,Data!AJ$9,1)</f>
        <v/>
      </c>
      <c r="AK38" s="205"/>
      <c r="AL38" s="240" t="s">
        <v>14</v>
      </c>
      <c r="AM38" s="205"/>
      <c r="AN38" s="205"/>
      <c r="AO38" s="205"/>
      <c r="AP38" s="205"/>
      <c r="AQ38" s="205"/>
      <c r="AR38" s="205"/>
      <c r="AS38" s="205"/>
      <c r="AT38" s="250"/>
    </row>
    <row r="39" spans="1:46" ht="1.5" customHeight="1" x14ac:dyDescent="0.25">
      <c r="B39" t="s">
        <v>214</v>
      </c>
      <c r="C39" s="223"/>
      <c r="D39" s="169"/>
      <c r="E39" s="12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51"/>
    </row>
    <row r="40" spans="1:46" ht="1.5" customHeight="1" x14ac:dyDescent="0.25">
      <c r="B40" t="s">
        <v>214</v>
      </c>
      <c r="C40" s="223"/>
      <c r="D40" s="186"/>
      <c r="E40" s="13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52"/>
    </row>
    <row r="41" spans="1:46" x14ac:dyDescent="0.25">
      <c r="A41" s="222"/>
      <c r="B41" t="s">
        <v>214</v>
      </c>
      <c r="C41" s="223"/>
      <c r="D41" s="167" t="s">
        <v>52</v>
      </c>
      <c r="E41" s="11"/>
      <c r="F41" s="234" t="str">
        <f>MID($A41,Data!F$9,1)</f>
        <v/>
      </c>
      <c r="G41" s="205"/>
      <c r="H41" s="259"/>
      <c r="I41" s="205"/>
      <c r="J41" s="248" t="s">
        <v>56</v>
      </c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50"/>
    </row>
    <row r="42" spans="1:46" ht="1.5" customHeight="1" x14ac:dyDescent="0.25">
      <c r="B42" t="s">
        <v>214</v>
      </c>
      <c r="C42" s="223"/>
      <c r="D42" s="169"/>
      <c r="E42" s="12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51"/>
    </row>
    <row r="43" spans="1:46" ht="1.5" customHeight="1" x14ac:dyDescent="0.25">
      <c r="B43" t="s">
        <v>214</v>
      </c>
      <c r="C43" s="223"/>
      <c r="D43" s="186"/>
      <c r="E43" s="13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52"/>
    </row>
    <row r="44" spans="1:46" x14ac:dyDescent="0.25">
      <c r="A44" s="222"/>
      <c r="B44" t="s">
        <v>214</v>
      </c>
      <c r="C44" s="223"/>
      <c r="D44" s="167" t="s">
        <v>53</v>
      </c>
      <c r="E44" s="11"/>
      <c r="F44" s="234" t="str">
        <f>MID($A44,Data!F$9,1)</f>
        <v/>
      </c>
      <c r="G44" s="234" t="str">
        <f>MID($A44,Data!G$9,1)</f>
        <v/>
      </c>
      <c r="H44" s="205"/>
      <c r="I44" s="205"/>
      <c r="J44" s="248" t="s">
        <v>135</v>
      </c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50"/>
    </row>
    <row r="45" spans="1:46" x14ac:dyDescent="0.25">
      <c r="B45" t="s">
        <v>214</v>
      </c>
      <c r="C45" s="223"/>
      <c r="D45" s="167"/>
      <c r="E45" s="11"/>
      <c r="F45" s="205"/>
      <c r="G45" s="205"/>
      <c r="H45" s="205"/>
      <c r="I45" s="205"/>
      <c r="J45" s="248" t="s">
        <v>143</v>
      </c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50"/>
    </row>
    <row r="46" spans="1:46" ht="1.5" customHeight="1" x14ac:dyDescent="0.25">
      <c r="B46" t="s">
        <v>214</v>
      </c>
      <c r="C46" s="223"/>
      <c r="D46" s="16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8"/>
    </row>
    <row r="47" spans="1:46" ht="1.5" customHeight="1" x14ac:dyDescent="0.25">
      <c r="B47" t="s">
        <v>214</v>
      </c>
      <c r="C47" s="223"/>
      <c r="D47" s="186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6"/>
    </row>
    <row r="48" spans="1:46" x14ac:dyDescent="0.25">
      <c r="A48" s="222"/>
      <c r="B48" t="s">
        <v>214</v>
      </c>
      <c r="C48" s="223"/>
      <c r="D48" s="167" t="s">
        <v>205</v>
      </c>
      <c r="E48" s="11"/>
      <c r="F48" s="234" t="str">
        <f>MID($A48,Data!F$9,1)</f>
        <v/>
      </c>
      <c r="G48" s="234" t="str">
        <f>MID($A48,Data!G$9,1)</f>
        <v/>
      </c>
      <c r="H48" s="234" t="str">
        <f>MID($A48,Data!H$9,1)</f>
        <v/>
      </c>
      <c r="I48" s="234" t="str">
        <f>MID($A48,Data!I$9,1)</f>
        <v/>
      </c>
      <c r="J48" s="234" t="str">
        <f>MID($A48,Data!J$9,1)</f>
        <v/>
      </c>
      <c r="K48" s="234" t="str">
        <f>MID($A48,Data!K$9,1)</f>
        <v/>
      </c>
      <c r="L48" s="234" t="str">
        <f>MID($A48,Data!L$9,1)</f>
        <v/>
      </c>
      <c r="M48" s="234" t="str">
        <f>MID($A48,Data!M$9,1)</f>
        <v/>
      </c>
      <c r="N48" s="234" t="str">
        <f>MID($A48,Data!N$9,1)</f>
        <v/>
      </c>
      <c r="O48" s="234" t="str">
        <f>MID($A48,Data!O$9,1)</f>
        <v/>
      </c>
      <c r="P48" s="234" t="str">
        <f>MID($A48,Data!P$9,1)</f>
        <v/>
      </c>
      <c r="Q48" s="234" t="str">
        <f>MID($A48,Data!Q$9,1)</f>
        <v/>
      </c>
      <c r="R48" s="234" t="str">
        <f>MID($A48,Data!R$9,1)</f>
        <v/>
      </c>
      <c r="S48" s="234" t="str">
        <f>MID($A48,Data!S$9,1)</f>
        <v/>
      </c>
      <c r="T48" s="234" t="str">
        <f>MID($A48,Data!T$9,1)</f>
        <v/>
      </c>
      <c r="U48" s="234" t="str">
        <f>MID($A48,Data!U$9,1)</f>
        <v/>
      </c>
      <c r="V48" s="234" t="str">
        <f>MID($A48,Data!V$9,1)</f>
        <v/>
      </c>
      <c r="W48" s="234" t="str">
        <f>MID($A48,Data!W$9,1)</f>
        <v/>
      </c>
      <c r="X48" s="234" t="str">
        <f>MID($A48,Data!X$9,1)</f>
        <v/>
      </c>
      <c r="Y48" s="234" t="str">
        <f>MID($A48,Data!Y$9,1)</f>
        <v/>
      </c>
      <c r="Z48" s="234" t="str">
        <f>MID($A48,Data!Z$9,1)</f>
        <v/>
      </c>
      <c r="AA48" s="234" t="str">
        <f>MID($A48,Data!AA$9,1)</f>
        <v/>
      </c>
      <c r="AB48" s="234" t="str">
        <f>MID($A48,Data!AB$9,1)</f>
        <v/>
      </c>
      <c r="AC48" s="234" t="str">
        <f>MID($A48,Data!AC$9,1)</f>
        <v/>
      </c>
      <c r="AD48" s="234" t="str">
        <f>MID($A48,Data!AD$9,1)</f>
        <v/>
      </c>
      <c r="AE48" s="234" t="str">
        <f>MID($A48,Data!AE$9,1)</f>
        <v/>
      </c>
      <c r="AF48" s="234" t="str">
        <f>MID($A48,Data!AF$9,1)</f>
        <v/>
      </c>
      <c r="AG48" s="234" t="str">
        <f>MID($A48,Data!AG$9,1)</f>
        <v/>
      </c>
      <c r="AH48" s="234" t="str">
        <f>MID($A48,Data!AH$9,1)</f>
        <v/>
      </c>
      <c r="AI48" s="234" t="str">
        <f>MID($A48,Data!AI$9,1)</f>
        <v/>
      </c>
      <c r="AJ48" s="234" t="str">
        <f>MID($A48,Data!AJ$9,1)</f>
        <v/>
      </c>
      <c r="AK48" s="234" t="str">
        <f>MID($A48,Data!AK$9,1)</f>
        <v/>
      </c>
      <c r="AL48" s="234" t="str">
        <f>MID($A48,Data!AL$9,1)</f>
        <v/>
      </c>
      <c r="AM48" s="234" t="str">
        <f>MID($A48,Data!AM$9,1)</f>
        <v/>
      </c>
      <c r="AN48" s="234" t="str">
        <f>MID($A48,Data!AN$9,1)</f>
        <v/>
      </c>
      <c r="AO48" s="234" t="str">
        <f>MID($A48,Data!AO$9,1)</f>
        <v/>
      </c>
      <c r="AP48" s="234" t="str">
        <f>MID($A48,Data!AP$9,1)</f>
        <v/>
      </c>
      <c r="AQ48" s="234" t="str">
        <f>MID($A48,Data!AQ$9,1)</f>
        <v/>
      </c>
      <c r="AR48" s="234" t="str">
        <f>MID($A48,Data!AR$9,1)</f>
        <v/>
      </c>
      <c r="AS48" s="234" t="str">
        <f>MID($A48,Data!AS$9,1)</f>
        <v/>
      </c>
      <c r="AT48" s="17"/>
    </row>
    <row r="49" spans="1:46" ht="1.5" customHeight="1" x14ac:dyDescent="0.25">
      <c r="B49" t="s">
        <v>214</v>
      </c>
      <c r="C49" s="263"/>
      <c r="D49" s="169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8"/>
    </row>
    <row r="50" spans="1:46" ht="1.5" customHeight="1" x14ac:dyDescent="0.25">
      <c r="B50" t="s">
        <v>214</v>
      </c>
      <c r="C50" s="189"/>
      <c r="D50" s="190"/>
    </row>
    <row r="51" spans="1:46" ht="1.5" customHeight="1" x14ac:dyDescent="0.25">
      <c r="B51" t="s">
        <v>214</v>
      </c>
      <c r="C51" s="191"/>
      <c r="D51" s="19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6"/>
    </row>
    <row r="52" spans="1:46" x14ac:dyDescent="0.25">
      <c r="A52" s="222"/>
      <c r="B52" t="s">
        <v>214</v>
      </c>
      <c r="C52" s="223">
        <f>C32+1</f>
        <v>3</v>
      </c>
      <c r="D52" s="167" t="s">
        <v>51</v>
      </c>
      <c r="E52" s="11"/>
      <c r="F52" s="258" t="str">
        <f>MID($A52,Data!F$9,1)</f>
        <v/>
      </c>
      <c r="G52" s="258" t="str">
        <f>MID($A52,Data!G$9,1)</f>
        <v/>
      </c>
      <c r="H52" s="258" t="str">
        <f>MID($A52,Data!H$9,1)</f>
        <v/>
      </c>
      <c r="I52" s="258" t="str">
        <f>MID($A52,Data!I$9,1)</f>
        <v/>
      </c>
      <c r="J52" s="258" t="str">
        <f>MID($A52,Data!J$9,1)</f>
        <v/>
      </c>
      <c r="K52" s="258" t="str">
        <f>MID($A52,Data!K$9,1)</f>
        <v/>
      </c>
      <c r="L52" s="258" t="str">
        <f>MID($A52,Data!L$9,1)</f>
        <v/>
      </c>
      <c r="M52" s="258" t="str">
        <f>MID($A52,Data!M$9,1)</f>
        <v/>
      </c>
      <c r="N52" s="258" t="str">
        <f>MID($A52,Data!N$9,1)</f>
        <v/>
      </c>
      <c r="O52" s="258" t="str">
        <f>MID($A52,Data!O$9,1)</f>
        <v/>
      </c>
      <c r="P52" s="258" t="str">
        <f>MID($A52,Data!P$9,1)</f>
        <v/>
      </c>
      <c r="Q52" s="258" t="str">
        <f>MID($A52,Data!Q$9,1)</f>
        <v/>
      </c>
      <c r="R52" s="258" t="str">
        <f>MID($A52,Data!R$9,1)</f>
        <v/>
      </c>
      <c r="S52" s="258" t="str">
        <f>MID($A52,Data!S$9,1)</f>
        <v/>
      </c>
      <c r="T52" s="258" t="str">
        <f>MID($A52,Data!T$9,1)</f>
        <v/>
      </c>
      <c r="U52" s="258" t="str">
        <f>MID($A52,Data!U$9,1)</f>
        <v/>
      </c>
      <c r="V52" s="258" t="str">
        <f>MID($A52,Data!V$9,1)</f>
        <v/>
      </c>
      <c r="W52" s="258" t="str">
        <f>MID($A52,Data!W$9,1)</f>
        <v/>
      </c>
      <c r="X52" s="258" t="str">
        <f>MID($A52,Data!X$9,1)</f>
        <v/>
      </c>
      <c r="Y52" s="258" t="str">
        <f>MID($A52,Data!Y$9,1)</f>
        <v/>
      </c>
      <c r="Z52" s="258" t="str">
        <f>MID($A52,Data!Z$9,1)</f>
        <v/>
      </c>
      <c r="AA52" s="258" t="str">
        <f>MID($A52,Data!AA$9,1)</f>
        <v/>
      </c>
      <c r="AB52" s="258" t="str">
        <f>MID($A52,Data!AB$9,1)</f>
        <v/>
      </c>
      <c r="AC52" s="258" t="str">
        <f>MID($A52,Data!AC$9,1)</f>
        <v/>
      </c>
      <c r="AD52" s="258" t="str">
        <f>MID($A52,Data!AD$9,1)</f>
        <v/>
      </c>
      <c r="AE52" s="258" t="str">
        <f>MID($A52,Data!AE$9,1)</f>
        <v/>
      </c>
      <c r="AF52" s="258" t="str">
        <f>MID($A52,Data!AF$9,1)</f>
        <v/>
      </c>
      <c r="AG52" s="258" t="str">
        <f>MID($A52,Data!AG$9,1)</f>
        <v/>
      </c>
      <c r="AH52" s="258" t="str">
        <f>MID($A52,Data!AH$9,1)</f>
        <v/>
      </c>
      <c r="AI52" s="258" t="str">
        <f>MID($A52,Data!AI$9,1)</f>
        <v/>
      </c>
      <c r="AJ52" s="258" t="str">
        <f>MID($A52,Data!AJ$9,1)</f>
        <v/>
      </c>
      <c r="AK52" s="258" t="str">
        <f>MID($A52,Data!AK$9,1)</f>
        <v/>
      </c>
      <c r="AL52" s="258" t="str">
        <f>MID($A52,Data!AL$9,1)</f>
        <v/>
      </c>
      <c r="AM52" s="258" t="str">
        <f>MID($A52,Data!AM$9,1)</f>
        <v/>
      </c>
      <c r="AN52" s="258" t="str">
        <f>MID($A52,Data!AN$9,1)</f>
        <v/>
      </c>
      <c r="AO52" s="258" t="str">
        <f>MID($A52,Data!AO$9,1)</f>
        <v/>
      </c>
      <c r="AP52" s="258" t="str">
        <f>MID($A52,Data!AP$9,1)</f>
        <v/>
      </c>
      <c r="AQ52" s="258" t="str">
        <f>MID($A52,Data!AQ$9,1)</f>
        <v/>
      </c>
      <c r="AR52" s="258" t="str">
        <f>MID($A52,Data!AR$9,1)</f>
        <v/>
      </c>
      <c r="AS52" s="258" t="str">
        <f>MID($A52,Data!AS$9,1)</f>
        <v/>
      </c>
      <c r="AT52" s="250"/>
    </row>
    <row r="53" spans="1:46" ht="1.5" customHeight="1" x14ac:dyDescent="0.25">
      <c r="B53" t="s">
        <v>214</v>
      </c>
      <c r="C53" s="223"/>
      <c r="D53" s="169"/>
      <c r="E53" s="12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51"/>
    </row>
    <row r="54" spans="1:46" ht="1.5" customHeight="1" x14ac:dyDescent="0.25">
      <c r="B54" t="s">
        <v>214</v>
      </c>
      <c r="C54" s="223"/>
      <c r="D54" s="186"/>
      <c r="E54" s="13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52"/>
    </row>
    <row r="55" spans="1:46" x14ac:dyDescent="0.25">
      <c r="A55" s="222"/>
      <c r="B55" t="s">
        <v>214</v>
      </c>
      <c r="C55" s="223"/>
      <c r="D55" s="167" t="s">
        <v>6</v>
      </c>
      <c r="E55" s="11"/>
      <c r="F55" s="234" t="str">
        <f>MID($A55,Data!F$9,1)</f>
        <v/>
      </c>
      <c r="G55" s="205"/>
      <c r="H55" s="205"/>
      <c r="I55" s="205"/>
      <c r="J55" s="248" t="s">
        <v>167</v>
      </c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50"/>
    </row>
    <row r="56" spans="1:46" ht="1.5" customHeight="1" x14ac:dyDescent="0.25">
      <c r="B56" t="s">
        <v>214</v>
      </c>
      <c r="C56" s="223"/>
      <c r="D56" s="169"/>
      <c r="E56" s="12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51"/>
    </row>
    <row r="57" spans="1:46" ht="1.5" customHeight="1" x14ac:dyDescent="0.25">
      <c r="B57" t="s">
        <v>214</v>
      </c>
      <c r="C57" s="223"/>
      <c r="D57" s="186"/>
      <c r="E57" s="13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52"/>
    </row>
    <row r="58" spans="1:46" x14ac:dyDescent="0.25">
      <c r="A58" s="222"/>
      <c r="B58" t="s">
        <v>214</v>
      </c>
      <c r="C58" s="223"/>
      <c r="D58" s="167" t="s">
        <v>54</v>
      </c>
      <c r="E58" s="11"/>
      <c r="F58" s="234" t="str">
        <f>MID($A58,Data!F$9,1)</f>
        <v/>
      </c>
      <c r="G58" s="234" t="str">
        <f>MID($A58,Data!G$9,1)</f>
        <v/>
      </c>
      <c r="H58" s="234" t="str">
        <f>MID($A58,Data!H$9,1)</f>
        <v/>
      </c>
      <c r="I58" s="234" t="str">
        <f>MID($A58,Data!I$9,1)</f>
        <v/>
      </c>
      <c r="J58" s="234" t="str">
        <f>MID($A58,Data!J$9,1)</f>
        <v/>
      </c>
      <c r="K58" s="234" t="str">
        <f>MID($A58,Data!K$9,1)</f>
        <v/>
      </c>
      <c r="L58" s="234" t="str">
        <f>MID($A58,Data!L$9,1)</f>
        <v/>
      </c>
      <c r="M58" s="234" t="str">
        <f>MID($A58,Data!M$9,1)</f>
        <v/>
      </c>
      <c r="N58" s="234" t="str">
        <f>MID($A58,Data!N$9,1)</f>
        <v/>
      </c>
      <c r="O58" s="234" t="str">
        <f>MID($A58,Data!O$9,1)</f>
        <v/>
      </c>
      <c r="P58" s="234" t="str">
        <f>MID($A58,Data!P$9,1)</f>
        <v/>
      </c>
      <c r="Q58" s="234" t="str">
        <f>MID($A58,Data!Q$9,1)</f>
        <v/>
      </c>
      <c r="R58" s="234" t="str">
        <f>MID($A58,Data!R$9,1)</f>
        <v/>
      </c>
      <c r="S58" s="234" t="str">
        <f>MID($A58,Data!S$9,1)</f>
        <v/>
      </c>
      <c r="T58" s="234" t="str">
        <f>MID($A58,Data!T$9,1)</f>
        <v/>
      </c>
      <c r="U58" s="234" t="str">
        <f>MID($A58,Data!U$9,1)</f>
        <v/>
      </c>
      <c r="V58" s="234" t="str">
        <f>MID($A58,Data!V$9,1)</f>
        <v/>
      </c>
      <c r="W58" s="234" t="str">
        <f>MID($A58,Data!W$9,1)</f>
        <v/>
      </c>
      <c r="X58" s="234" t="str">
        <f>MID($A58,Data!X$9,1)</f>
        <v/>
      </c>
      <c r="Y58" s="234" t="str">
        <f>MID($A58,Data!Y$9,1)</f>
        <v/>
      </c>
      <c r="Z58" s="264" t="s">
        <v>55</v>
      </c>
      <c r="AA58" s="234" t="str">
        <f>MID($A58,Data!AA$9,1)</f>
        <v/>
      </c>
      <c r="AB58" s="234" t="str">
        <f>MID($A58,Data!AB$9,1)</f>
        <v/>
      </c>
      <c r="AC58" s="249" t="s">
        <v>138</v>
      </c>
      <c r="AD58" s="234" t="str">
        <f>MID($A58,Data!AD$9,1)</f>
        <v/>
      </c>
      <c r="AE58" s="234" t="str">
        <f>MID($A58,Data!AE$9,1)</f>
        <v/>
      </c>
      <c r="AF58" s="249" t="s">
        <v>138</v>
      </c>
      <c r="AG58" s="234" t="str">
        <f>MID($A58,Data!AG$9,1)</f>
        <v/>
      </c>
      <c r="AH58" s="234" t="str">
        <f>MID($A58,Data!AH$9,1)</f>
        <v/>
      </c>
      <c r="AI58" s="234" t="str">
        <f>MID($A58,Data!AI$9,1)</f>
        <v/>
      </c>
      <c r="AJ58" s="234" t="str">
        <f>MID($A58,Data!AJ$9,1)</f>
        <v/>
      </c>
      <c r="AK58" s="205"/>
      <c r="AL58" s="240" t="s">
        <v>14</v>
      </c>
      <c r="AM58" s="205"/>
      <c r="AN58" s="205"/>
      <c r="AO58" s="205"/>
      <c r="AP58" s="205"/>
      <c r="AQ58" s="205"/>
      <c r="AR58" s="205"/>
      <c r="AS58" s="205"/>
      <c r="AT58" s="250"/>
    </row>
    <row r="59" spans="1:46" ht="1.5" customHeight="1" x14ac:dyDescent="0.25">
      <c r="B59" t="s">
        <v>214</v>
      </c>
      <c r="C59" s="223"/>
      <c r="D59" s="169"/>
      <c r="E59" s="12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51"/>
    </row>
    <row r="60" spans="1:46" ht="1.5" customHeight="1" x14ac:dyDescent="0.25">
      <c r="B60" t="s">
        <v>214</v>
      </c>
      <c r="C60" s="223"/>
      <c r="D60" s="186"/>
      <c r="E60" s="13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52"/>
    </row>
    <row r="61" spans="1:46" x14ac:dyDescent="0.25">
      <c r="A61" s="222"/>
      <c r="B61" t="s">
        <v>214</v>
      </c>
      <c r="C61" s="223"/>
      <c r="D61" s="167" t="s">
        <v>52</v>
      </c>
      <c r="E61" s="11"/>
      <c r="F61" s="234" t="str">
        <f>MID($A61,Data!F$9,1)</f>
        <v/>
      </c>
      <c r="G61" s="205"/>
      <c r="H61" s="259"/>
      <c r="I61" s="205"/>
      <c r="J61" s="248" t="s">
        <v>56</v>
      </c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50"/>
    </row>
    <row r="62" spans="1:46" ht="1.5" customHeight="1" x14ac:dyDescent="0.25">
      <c r="B62" t="s">
        <v>214</v>
      </c>
      <c r="C62" s="223"/>
      <c r="D62" s="169"/>
      <c r="E62" s="12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51"/>
    </row>
    <row r="63" spans="1:46" ht="1.5" customHeight="1" x14ac:dyDescent="0.25">
      <c r="B63" t="s">
        <v>214</v>
      </c>
      <c r="C63" s="223"/>
      <c r="D63" s="186"/>
      <c r="E63" s="13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52"/>
    </row>
    <row r="64" spans="1:46" x14ac:dyDescent="0.25">
      <c r="A64" s="222"/>
      <c r="B64" t="s">
        <v>214</v>
      </c>
      <c r="C64" s="223"/>
      <c r="D64" s="167" t="s">
        <v>53</v>
      </c>
      <c r="E64" s="11"/>
      <c r="F64" s="234" t="str">
        <f>MID($A64,Data!F$9,1)</f>
        <v/>
      </c>
      <c r="G64" s="234" t="str">
        <f>MID($A64,Data!G$9,1)</f>
        <v/>
      </c>
      <c r="H64" s="205"/>
      <c r="I64" s="205"/>
      <c r="J64" s="248" t="s">
        <v>135</v>
      </c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50"/>
    </row>
    <row r="65" spans="1:46" x14ac:dyDescent="0.25">
      <c r="B65" t="s">
        <v>214</v>
      </c>
      <c r="C65" s="223"/>
      <c r="D65" s="167"/>
      <c r="E65" s="11"/>
      <c r="F65" s="205"/>
      <c r="G65" s="205"/>
      <c r="H65" s="205"/>
      <c r="I65" s="205"/>
      <c r="J65" s="248" t="s">
        <v>143</v>
      </c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50"/>
    </row>
    <row r="66" spans="1:46" ht="1.5" customHeight="1" x14ac:dyDescent="0.25">
      <c r="B66" t="s">
        <v>214</v>
      </c>
      <c r="C66" s="223"/>
      <c r="D66" s="16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8"/>
    </row>
    <row r="67" spans="1:46" ht="1.5" customHeight="1" x14ac:dyDescent="0.25">
      <c r="B67" t="s">
        <v>214</v>
      </c>
      <c r="C67" s="223"/>
      <c r="D67" s="186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6"/>
    </row>
    <row r="68" spans="1:46" x14ac:dyDescent="0.25">
      <c r="A68" s="222"/>
      <c r="B68" t="s">
        <v>214</v>
      </c>
      <c r="C68" s="223"/>
      <c r="D68" s="167" t="s">
        <v>205</v>
      </c>
      <c r="E68" s="11"/>
      <c r="F68" s="234" t="str">
        <f>MID($A68,Data!F$9,1)</f>
        <v/>
      </c>
      <c r="G68" s="234" t="str">
        <f>MID($A68,Data!G$9,1)</f>
        <v/>
      </c>
      <c r="H68" s="234" t="str">
        <f>MID($A68,Data!H$9,1)</f>
        <v/>
      </c>
      <c r="I68" s="234" t="str">
        <f>MID($A68,Data!I$9,1)</f>
        <v/>
      </c>
      <c r="J68" s="234" t="str">
        <f>MID($A68,Data!J$9,1)</f>
        <v/>
      </c>
      <c r="K68" s="234" t="str">
        <f>MID($A68,Data!K$9,1)</f>
        <v/>
      </c>
      <c r="L68" s="234" t="str">
        <f>MID($A68,Data!L$9,1)</f>
        <v/>
      </c>
      <c r="M68" s="234" t="str">
        <f>MID($A68,Data!M$9,1)</f>
        <v/>
      </c>
      <c r="N68" s="234" t="str">
        <f>MID($A68,Data!N$9,1)</f>
        <v/>
      </c>
      <c r="O68" s="234" t="str">
        <f>MID($A68,Data!O$9,1)</f>
        <v/>
      </c>
      <c r="P68" s="234" t="str">
        <f>MID($A68,Data!P$9,1)</f>
        <v/>
      </c>
      <c r="Q68" s="234" t="str">
        <f>MID($A68,Data!Q$9,1)</f>
        <v/>
      </c>
      <c r="R68" s="234" t="str">
        <f>MID($A68,Data!R$9,1)</f>
        <v/>
      </c>
      <c r="S68" s="234" t="str">
        <f>MID($A68,Data!S$9,1)</f>
        <v/>
      </c>
      <c r="T68" s="234" t="str">
        <f>MID($A68,Data!T$9,1)</f>
        <v/>
      </c>
      <c r="U68" s="234" t="str">
        <f>MID($A68,Data!U$9,1)</f>
        <v/>
      </c>
      <c r="V68" s="234" t="str">
        <f>MID($A68,Data!V$9,1)</f>
        <v/>
      </c>
      <c r="W68" s="234" t="str">
        <f>MID($A68,Data!W$9,1)</f>
        <v/>
      </c>
      <c r="X68" s="234" t="str">
        <f>MID($A68,Data!X$9,1)</f>
        <v/>
      </c>
      <c r="Y68" s="234" t="str">
        <f>MID($A68,Data!Y$9,1)</f>
        <v/>
      </c>
      <c r="Z68" s="234" t="str">
        <f>MID($A68,Data!Z$9,1)</f>
        <v/>
      </c>
      <c r="AA68" s="234" t="str">
        <f>MID($A68,Data!AA$9,1)</f>
        <v/>
      </c>
      <c r="AB68" s="234" t="str">
        <f>MID($A68,Data!AB$9,1)</f>
        <v/>
      </c>
      <c r="AC68" s="234" t="str">
        <f>MID($A68,Data!AC$9,1)</f>
        <v/>
      </c>
      <c r="AD68" s="234" t="str">
        <f>MID($A68,Data!AD$9,1)</f>
        <v/>
      </c>
      <c r="AE68" s="234" t="str">
        <f>MID($A68,Data!AE$9,1)</f>
        <v/>
      </c>
      <c r="AF68" s="234" t="str">
        <f>MID($A68,Data!AF$9,1)</f>
        <v/>
      </c>
      <c r="AG68" s="234" t="str">
        <f>MID($A68,Data!AG$9,1)</f>
        <v/>
      </c>
      <c r="AH68" s="234" t="str">
        <f>MID($A68,Data!AH$9,1)</f>
        <v/>
      </c>
      <c r="AI68" s="234" t="str">
        <f>MID($A68,Data!AI$9,1)</f>
        <v/>
      </c>
      <c r="AJ68" s="234" t="str">
        <f>MID($A68,Data!AJ$9,1)</f>
        <v/>
      </c>
      <c r="AK68" s="234" t="str">
        <f>MID($A68,Data!AK$9,1)</f>
        <v/>
      </c>
      <c r="AL68" s="234" t="str">
        <f>MID($A68,Data!AL$9,1)</f>
        <v/>
      </c>
      <c r="AM68" s="234" t="str">
        <f>MID($A68,Data!AM$9,1)</f>
        <v/>
      </c>
      <c r="AN68" s="234" t="str">
        <f>MID($A68,Data!AN$9,1)</f>
        <v/>
      </c>
      <c r="AO68" s="234" t="str">
        <f>MID($A68,Data!AO$9,1)</f>
        <v/>
      </c>
      <c r="AP68" s="234" t="str">
        <f>MID($A68,Data!AP$9,1)</f>
        <v/>
      </c>
      <c r="AQ68" s="234" t="str">
        <f>MID($A68,Data!AQ$9,1)</f>
        <v/>
      </c>
      <c r="AR68" s="234" t="str">
        <f>MID($A68,Data!AR$9,1)</f>
        <v/>
      </c>
      <c r="AS68" s="234" t="str">
        <f>MID($A68,Data!AS$9,1)</f>
        <v/>
      </c>
      <c r="AT68" s="17"/>
    </row>
    <row r="69" spans="1:46" ht="1.5" customHeight="1" x14ac:dyDescent="0.25">
      <c r="B69" t="s">
        <v>214</v>
      </c>
      <c r="C69" s="263"/>
      <c r="D69" s="16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8"/>
    </row>
    <row r="70" spans="1:46" ht="1.5" customHeight="1" x14ac:dyDescent="0.25">
      <c r="B70" t="s">
        <v>214</v>
      </c>
      <c r="C70" s="189"/>
      <c r="D70" s="190"/>
    </row>
    <row r="71" spans="1:46" ht="1.5" customHeight="1" x14ac:dyDescent="0.25">
      <c r="B71" t="s">
        <v>214</v>
      </c>
      <c r="C71" s="191"/>
      <c r="D71" s="19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6"/>
    </row>
    <row r="72" spans="1:46" x14ac:dyDescent="0.25">
      <c r="A72" s="222"/>
      <c r="B72" t="s">
        <v>214</v>
      </c>
      <c r="C72" s="223">
        <f>C52+1</f>
        <v>4</v>
      </c>
      <c r="D72" s="167" t="s">
        <v>51</v>
      </c>
      <c r="E72" s="11"/>
      <c r="F72" s="258" t="str">
        <f>MID($A72,Data!F$9,1)</f>
        <v/>
      </c>
      <c r="G72" s="258" t="str">
        <f>MID($A72,Data!G$9,1)</f>
        <v/>
      </c>
      <c r="H72" s="258" t="str">
        <f>MID($A72,Data!H$9,1)</f>
        <v/>
      </c>
      <c r="I72" s="258" t="str">
        <f>MID($A72,Data!I$9,1)</f>
        <v/>
      </c>
      <c r="J72" s="258" t="str">
        <f>MID($A72,Data!J$9,1)</f>
        <v/>
      </c>
      <c r="K72" s="258" t="str">
        <f>MID($A72,Data!K$9,1)</f>
        <v/>
      </c>
      <c r="L72" s="258" t="str">
        <f>MID($A72,Data!L$9,1)</f>
        <v/>
      </c>
      <c r="M72" s="258" t="str">
        <f>MID($A72,Data!M$9,1)</f>
        <v/>
      </c>
      <c r="N72" s="258" t="str">
        <f>MID($A72,Data!N$9,1)</f>
        <v/>
      </c>
      <c r="O72" s="258" t="str">
        <f>MID($A72,Data!O$9,1)</f>
        <v/>
      </c>
      <c r="P72" s="258" t="str">
        <f>MID($A72,Data!P$9,1)</f>
        <v/>
      </c>
      <c r="Q72" s="258" t="str">
        <f>MID($A72,Data!Q$9,1)</f>
        <v/>
      </c>
      <c r="R72" s="258" t="str">
        <f>MID($A72,Data!R$9,1)</f>
        <v/>
      </c>
      <c r="S72" s="258" t="str">
        <f>MID($A72,Data!S$9,1)</f>
        <v/>
      </c>
      <c r="T72" s="258" t="str">
        <f>MID($A72,Data!T$9,1)</f>
        <v/>
      </c>
      <c r="U72" s="258" t="str">
        <f>MID($A72,Data!U$9,1)</f>
        <v/>
      </c>
      <c r="V72" s="258" t="str">
        <f>MID($A72,Data!V$9,1)</f>
        <v/>
      </c>
      <c r="W72" s="258" t="str">
        <f>MID($A72,Data!W$9,1)</f>
        <v/>
      </c>
      <c r="X72" s="258" t="str">
        <f>MID($A72,Data!X$9,1)</f>
        <v/>
      </c>
      <c r="Y72" s="258" t="str">
        <f>MID($A72,Data!Y$9,1)</f>
        <v/>
      </c>
      <c r="Z72" s="258" t="str">
        <f>MID($A72,Data!Z$9,1)</f>
        <v/>
      </c>
      <c r="AA72" s="258" t="str">
        <f>MID($A72,Data!AA$9,1)</f>
        <v/>
      </c>
      <c r="AB72" s="258" t="str">
        <f>MID($A72,Data!AB$9,1)</f>
        <v/>
      </c>
      <c r="AC72" s="258" t="str">
        <f>MID($A72,Data!AC$9,1)</f>
        <v/>
      </c>
      <c r="AD72" s="258" t="str">
        <f>MID($A72,Data!AD$9,1)</f>
        <v/>
      </c>
      <c r="AE72" s="258" t="str">
        <f>MID($A72,Data!AE$9,1)</f>
        <v/>
      </c>
      <c r="AF72" s="258" t="str">
        <f>MID($A72,Data!AF$9,1)</f>
        <v/>
      </c>
      <c r="AG72" s="258" t="str">
        <f>MID($A72,Data!AG$9,1)</f>
        <v/>
      </c>
      <c r="AH72" s="258" t="str">
        <f>MID($A72,Data!AH$9,1)</f>
        <v/>
      </c>
      <c r="AI72" s="258" t="str">
        <f>MID($A72,Data!AI$9,1)</f>
        <v/>
      </c>
      <c r="AJ72" s="258" t="str">
        <f>MID($A72,Data!AJ$9,1)</f>
        <v/>
      </c>
      <c r="AK72" s="258" t="str">
        <f>MID($A72,Data!AK$9,1)</f>
        <v/>
      </c>
      <c r="AL72" s="258" t="str">
        <f>MID($A72,Data!AL$9,1)</f>
        <v/>
      </c>
      <c r="AM72" s="258" t="str">
        <f>MID($A72,Data!AM$9,1)</f>
        <v/>
      </c>
      <c r="AN72" s="258" t="str">
        <f>MID($A72,Data!AN$9,1)</f>
        <v/>
      </c>
      <c r="AO72" s="258" t="str">
        <f>MID($A72,Data!AO$9,1)</f>
        <v/>
      </c>
      <c r="AP72" s="258" t="str">
        <f>MID($A72,Data!AP$9,1)</f>
        <v/>
      </c>
      <c r="AQ72" s="258" t="str">
        <f>MID($A72,Data!AQ$9,1)</f>
        <v/>
      </c>
      <c r="AR72" s="258" t="str">
        <f>MID($A72,Data!AR$9,1)</f>
        <v/>
      </c>
      <c r="AS72" s="258" t="str">
        <f>MID($A72,Data!AS$9,1)</f>
        <v/>
      </c>
      <c r="AT72" s="250"/>
    </row>
    <row r="73" spans="1:46" ht="1.5" customHeight="1" x14ac:dyDescent="0.25">
      <c r="B73" t="s">
        <v>214</v>
      </c>
      <c r="C73" s="223"/>
      <c r="D73" s="169"/>
      <c r="E73" s="12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51"/>
    </row>
    <row r="74" spans="1:46" ht="1.5" customHeight="1" x14ac:dyDescent="0.25">
      <c r="B74" t="s">
        <v>214</v>
      </c>
      <c r="C74" s="223"/>
      <c r="D74" s="186"/>
      <c r="E74" s="13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252"/>
    </row>
    <row r="75" spans="1:46" x14ac:dyDescent="0.25">
      <c r="A75" s="222"/>
      <c r="B75" t="s">
        <v>214</v>
      </c>
      <c r="C75" s="223"/>
      <c r="D75" s="167" t="s">
        <v>6</v>
      </c>
      <c r="E75" s="11"/>
      <c r="F75" s="234" t="str">
        <f>MID($A75,Data!F$9,1)</f>
        <v/>
      </c>
      <c r="G75" s="205"/>
      <c r="H75" s="205"/>
      <c r="I75" s="205"/>
      <c r="J75" s="248" t="s">
        <v>167</v>
      </c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50"/>
    </row>
    <row r="76" spans="1:46" ht="1.5" customHeight="1" x14ac:dyDescent="0.25">
      <c r="B76" t="s">
        <v>214</v>
      </c>
      <c r="C76" s="223"/>
      <c r="D76" s="169"/>
      <c r="E76" s="12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51"/>
    </row>
    <row r="77" spans="1:46" ht="1.5" customHeight="1" x14ac:dyDescent="0.25">
      <c r="B77" t="s">
        <v>214</v>
      </c>
      <c r="C77" s="223"/>
      <c r="D77" s="186"/>
      <c r="E77" s="13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52"/>
    </row>
    <row r="78" spans="1:46" x14ac:dyDescent="0.25">
      <c r="A78" s="222"/>
      <c r="B78" t="s">
        <v>214</v>
      </c>
      <c r="C78" s="223"/>
      <c r="D78" s="167" t="s">
        <v>54</v>
      </c>
      <c r="E78" s="11"/>
      <c r="F78" s="234" t="str">
        <f>MID($A78,Data!F$9,1)</f>
        <v/>
      </c>
      <c r="G78" s="234" t="str">
        <f>MID($A78,Data!G$9,1)</f>
        <v/>
      </c>
      <c r="H78" s="234" t="str">
        <f>MID($A78,Data!H$9,1)</f>
        <v/>
      </c>
      <c r="I78" s="234" t="str">
        <f>MID($A78,Data!I$9,1)</f>
        <v/>
      </c>
      <c r="J78" s="234" t="str">
        <f>MID($A78,Data!J$9,1)</f>
        <v/>
      </c>
      <c r="K78" s="234" t="str">
        <f>MID($A78,Data!K$9,1)</f>
        <v/>
      </c>
      <c r="L78" s="234" t="str">
        <f>MID($A78,Data!L$9,1)</f>
        <v/>
      </c>
      <c r="M78" s="234" t="str">
        <f>MID($A78,Data!M$9,1)</f>
        <v/>
      </c>
      <c r="N78" s="234" t="str">
        <f>MID($A78,Data!N$9,1)</f>
        <v/>
      </c>
      <c r="O78" s="234" t="str">
        <f>MID($A78,Data!O$9,1)</f>
        <v/>
      </c>
      <c r="P78" s="234" t="str">
        <f>MID($A78,Data!P$9,1)</f>
        <v/>
      </c>
      <c r="Q78" s="234" t="str">
        <f>MID($A78,Data!Q$9,1)</f>
        <v/>
      </c>
      <c r="R78" s="234" t="str">
        <f>MID($A78,Data!R$9,1)</f>
        <v/>
      </c>
      <c r="S78" s="234" t="str">
        <f>MID($A78,Data!S$9,1)</f>
        <v/>
      </c>
      <c r="T78" s="234" t="str">
        <f>MID($A78,Data!T$9,1)</f>
        <v/>
      </c>
      <c r="U78" s="234" t="str">
        <f>MID($A78,Data!U$9,1)</f>
        <v/>
      </c>
      <c r="V78" s="234" t="str">
        <f>MID($A78,Data!V$9,1)</f>
        <v/>
      </c>
      <c r="W78" s="234" t="str">
        <f>MID($A78,Data!W$9,1)</f>
        <v/>
      </c>
      <c r="X78" s="234" t="str">
        <f>MID($A78,Data!X$9,1)</f>
        <v/>
      </c>
      <c r="Y78" s="234" t="str">
        <f>MID($A78,Data!Y$9,1)</f>
        <v/>
      </c>
      <c r="Z78" s="264" t="s">
        <v>55</v>
      </c>
      <c r="AA78" s="234" t="str">
        <f>MID($A78,Data!AA$9,1)</f>
        <v/>
      </c>
      <c r="AB78" s="234" t="str">
        <f>MID($A78,Data!AB$9,1)</f>
        <v/>
      </c>
      <c r="AC78" s="249" t="s">
        <v>138</v>
      </c>
      <c r="AD78" s="234" t="str">
        <f>MID($A78,Data!AD$9,1)</f>
        <v/>
      </c>
      <c r="AE78" s="234" t="str">
        <f>MID($A78,Data!AE$9,1)</f>
        <v/>
      </c>
      <c r="AF78" s="249" t="s">
        <v>138</v>
      </c>
      <c r="AG78" s="234" t="str">
        <f>MID($A78,Data!AG$9,1)</f>
        <v/>
      </c>
      <c r="AH78" s="234" t="str">
        <f>MID($A78,Data!AH$9,1)</f>
        <v/>
      </c>
      <c r="AI78" s="234" t="str">
        <f>MID($A78,Data!AI$9,1)</f>
        <v/>
      </c>
      <c r="AJ78" s="234" t="str">
        <f>MID($A78,Data!AJ$9,1)</f>
        <v/>
      </c>
      <c r="AK78" s="205"/>
      <c r="AL78" s="240" t="s">
        <v>14</v>
      </c>
      <c r="AM78" s="205"/>
      <c r="AN78" s="205"/>
      <c r="AO78" s="205"/>
      <c r="AP78" s="205"/>
      <c r="AQ78" s="205"/>
      <c r="AR78" s="205"/>
      <c r="AS78" s="205"/>
      <c r="AT78" s="250"/>
    </row>
    <row r="79" spans="1:46" ht="1.5" customHeight="1" x14ac:dyDescent="0.25">
      <c r="B79" t="s">
        <v>214</v>
      </c>
      <c r="C79" s="223"/>
      <c r="D79" s="169"/>
      <c r="E79" s="12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51"/>
    </row>
    <row r="80" spans="1:46" ht="1.5" customHeight="1" x14ac:dyDescent="0.25">
      <c r="B80" t="s">
        <v>214</v>
      </c>
      <c r="C80" s="223"/>
      <c r="D80" s="186"/>
      <c r="E80" s="13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52"/>
    </row>
    <row r="81" spans="1:46" x14ac:dyDescent="0.25">
      <c r="A81" s="222"/>
      <c r="B81" t="s">
        <v>214</v>
      </c>
      <c r="C81" s="223"/>
      <c r="D81" s="167" t="s">
        <v>52</v>
      </c>
      <c r="E81" s="11"/>
      <c r="F81" s="234" t="str">
        <f>MID($A81,Data!F$9,1)</f>
        <v/>
      </c>
      <c r="G81" s="205"/>
      <c r="H81" s="259"/>
      <c r="I81" s="205"/>
      <c r="J81" s="248" t="s">
        <v>56</v>
      </c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50"/>
    </row>
    <row r="82" spans="1:46" ht="1.5" customHeight="1" x14ac:dyDescent="0.25">
      <c r="B82" t="s">
        <v>214</v>
      </c>
      <c r="C82" s="223"/>
      <c r="D82" s="169"/>
      <c r="E82" s="12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51"/>
    </row>
    <row r="83" spans="1:46" ht="1.5" customHeight="1" x14ac:dyDescent="0.25">
      <c r="B83" t="s">
        <v>214</v>
      </c>
      <c r="C83" s="223"/>
      <c r="D83" s="186"/>
      <c r="E83" s="13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5"/>
      <c r="AM83" s="235"/>
      <c r="AN83" s="235"/>
      <c r="AO83" s="235"/>
      <c r="AP83" s="235"/>
      <c r="AQ83" s="235"/>
      <c r="AR83" s="235"/>
      <c r="AS83" s="235"/>
      <c r="AT83" s="252"/>
    </row>
    <row r="84" spans="1:46" x14ac:dyDescent="0.25">
      <c r="A84" s="222"/>
      <c r="B84" t="s">
        <v>214</v>
      </c>
      <c r="C84" s="223"/>
      <c r="D84" s="167" t="s">
        <v>53</v>
      </c>
      <c r="E84" s="11"/>
      <c r="F84" s="234" t="str">
        <f>MID($A84,Data!F$9,1)</f>
        <v/>
      </c>
      <c r="G84" s="234" t="str">
        <f>MID($A84,Data!G$9,1)</f>
        <v/>
      </c>
      <c r="H84" s="205"/>
      <c r="I84" s="205"/>
      <c r="J84" s="248" t="s">
        <v>135</v>
      </c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50"/>
    </row>
    <row r="85" spans="1:46" ht="9.75" customHeight="1" x14ac:dyDescent="0.25">
      <c r="B85" t="s">
        <v>214</v>
      </c>
      <c r="C85" s="223"/>
      <c r="D85" s="167"/>
      <c r="E85" s="11"/>
      <c r="F85" s="205"/>
      <c r="G85" s="205"/>
      <c r="H85" s="205"/>
      <c r="I85" s="205"/>
      <c r="J85" s="248" t="s">
        <v>143</v>
      </c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50"/>
    </row>
    <row r="86" spans="1:46" ht="1.5" customHeight="1" x14ac:dyDescent="0.25">
      <c r="B86" t="s">
        <v>214</v>
      </c>
      <c r="C86" s="223"/>
      <c r="D86" s="16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8"/>
    </row>
    <row r="87" spans="1:46" ht="1.5" customHeight="1" x14ac:dyDescent="0.25">
      <c r="B87" t="s">
        <v>214</v>
      </c>
      <c r="C87" s="223"/>
      <c r="D87" s="186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6"/>
    </row>
    <row r="88" spans="1:46" x14ac:dyDescent="0.25">
      <c r="A88" s="222"/>
      <c r="B88" t="s">
        <v>214</v>
      </c>
      <c r="C88" s="223"/>
      <c r="D88" s="167" t="s">
        <v>205</v>
      </c>
      <c r="E88" s="11"/>
      <c r="F88" s="234" t="str">
        <f>MID($A88,Data!F$9,1)</f>
        <v/>
      </c>
      <c r="G88" s="234" t="str">
        <f>MID($A88,Data!G$9,1)</f>
        <v/>
      </c>
      <c r="H88" s="234" t="str">
        <f>MID($A88,Data!H$9,1)</f>
        <v/>
      </c>
      <c r="I88" s="234" t="str">
        <f>MID($A88,Data!I$9,1)</f>
        <v/>
      </c>
      <c r="J88" s="234" t="str">
        <f>MID($A88,Data!J$9,1)</f>
        <v/>
      </c>
      <c r="K88" s="234" t="str">
        <f>MID($A88,Data!K$9,1)</f>
        <v/>
      </c>
      <c r="L88" s="234" t="str">
        <f>MID($A88,Data!L$9,1)</f>
        <v/>
      </c>
      <c r="M88" s="234" t="str">
        <f>MID($A88,Data!M$9,1)</f>
        <v/>
      </c>
      <c r="N88" s="234" t="str">
        <f>MID($A88,Data!N$9,1)</f>
        <v/>
      </c>
      <c r="O88" s="234" t="str">
        <f>MID($A88,Data!O$9,1)</f>
        <v/>
      </c>
      <c r="P88" s="234" t="str">
        <f>MID($A88,Data!P$9,1)</f>
        <v/>
      </c>
      <c r="Q88" s="234" t="str">
        <f>MID($A88,Data!Q$9,1)</f>
        <v/>
      </c>
      <c r="R88" s="234" t="str">
        <f>MID($A88,Data!R$9,1)</f>
        <v/>
      </c>
      <c r="S88" s="234" t="str">
        <f>MID($A88,Data!S$9,1)</f>
        <v/>
      </c>
      <c r="T88" s="234" t="str">
        <f>MID($A88,Data!T$9,1)</f>
        <v/>
      </c>
      <c r="U88" s="234" t="str">
        <f>MID($A88,Data!U$9,1)</f>
        <v/>
      </c>
      <c r="V88" s="234" t="str">
        <f>MID($A88,Data!V$9,1)</f>
        <v/>
      </c>
      <c r="W88" s="234" t="str">
        <f>MID($A88,Data!W$9,1)</f>
        <v/>
      </c>
      <c r="X88" s="234" t="str">
        <f>MID($A88,Data!X$9,1)</f>
        <v/>
      </c>
      <c r="Y88" s="234" t="str">
        <f>MID($A88,Data!Y$9,1)</f>
        <v/>
      </c>
      <c r="Z88" s="234" t="str">
        <f>MID($A88,Data!Z$9,1)</f>
        <v/>
      </c>
      <c r="AA88" s="234" t="str">
        <f>MID($A88,Data!AA$9,1)</f>
        <v/>
      </c>
      <c r="AB88" s="234" t="str">
        <f>MID($A88,Data!AB$9,1)</f>
        <v/>
      </c>
      <c r="AC88" s="234" t="str">
        <f>MID($A88,Data!AC$9,1)</f>
        <v/>
      </c>
      <c r="AD88" s="234" t="str">
        <f>MID($A88,Data!AD$9,1)</f>
        <v/>
      </c>
      <c r="AE88" s="234" t="str">
        <f>MID($A88,Data!AE$9,1)</f>
        <v/>
      </c>
      <c r="AF88" s="234" t="str">
        <f>MID($A88,Data!AF$9,1)</f>
        <v/>
      </c>
      <c r="AG88" s="234" t="str">
        <f>MID($A88,Data!AG$9,1)</f>
        <v/>
      </c>
      <c r="AH88" s="234" t="str">
        <f>MID($A88,Data!AH$9,1)</f>
        <v/>
      </c>
      <c r="AI88" s="234" t="str">
        <f>MID($A88,Data!AI$9,1)</f>
        <v/>
      </c>
      <c r="AJ88" s="234" t="str">
        <f>MID($A88,Data!AJ$9,1)</f>
        <v/>
      </c>
      <c r="AK88" s="234" t="str">
        <f>MID($A88,Data!AK$9,1)</f>
        <v/>
      </c>
      <c r="AL88" s="234" t="str">
        <f>MID($A88,Data!AL$9,1)</f>
        <v/>
      </c>
      <c r="AM88" s="234" t="str">
        <f>MID($A88,Data!AM$9,1)</f>
        <v/>
      </c>
      <c r="AN88" s="234" t="str">
        <f>MID($A88,Data!AN$9,1)</f>
        <v/>
      </c>
      <c r="AO88" s="234" t="str">
        <f>MID($A88,Data!AO$9,1)</f>
        <v/>
      </c>
      <c r="AP88" s="234" t="str">
        <f>MID($A88,Data!AP$9,1)</f>
        <v/>
      </c>
      <c r="AQ88" s="234" t="str">
        <f>MID($A88,Data!AQ$9,1)</f>
        <v/>
      </c>
      <c r="AR88" s="234" t="str">
        <f>MID($A88,Data!AR$9,1)</f>
        <v/>
      </c>
      <c r="AS88" s="234" t="str">
        <f>MID($A88,Data!AS$9,1)</f>
        <v/>
      </c>
      <c r="AT88" s="17"/>
    </row>
    <row r="89" spans="1:46" ht="1.5" customHeight="1" x14ac:dyDescent="0.25">
      <c r="B89" t="s">
        <v>214</v>
      </c>
      <c r="C89" s="25"/>
      <c r="D89" s="3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8"/>
    </row>
  </sheetData>
  <sheetProtection sheet="1" objects="1" scenarios="1" selectLockedCells="1"/>
  <mergeCells count="2">
    <mergeCell ref="C5:AT5"/>
    <mergeCell ref="A3:A11"/>
  </mergeCells>
  <phoneticPr fontId="0" type="noConversion"/>
  <printOptions horizontalCentered="1" verticalCentered="1"/>
  <pageMargins left="0.31496062992125984" right="0.11811023622047245" top="0.35433070866141736" bottom="0.35433070866141736" header="0.31496062992125984" footer="0.31496062992125984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  <pageSetUpPr fitToPage="1"/>
  </sheetPr>
  <dimension ref="A1:AW97"/>
  <sheetViews>
    <sheetView showGridLines="0" topLeftCell="A64" zoomScaleNormal="100" workbookViewId="0">
      <selection activeCell="A12" sqref="A12"/>
    </sheetView>
  </sheetViews>
  <sheetFormatPr defaultColWidth="8.85546875" defaultRowHeight="13.5" x14ac:dyDescent="0.2"/>
  <cols>
    <col min="1" max="1" width="52.85546875" style="253" customWidth="1"/>
    <col min="2" max="2" width="1.42578125" customWidth="1"/>
    <col min="3" max="3" width="4.42578125" customWidth="1"/>
    <col min="4" max="4" width="34.42578125" customWidth="1"/>
    <col min="5" max="5" width="1.7109375" customWidth="1"/>
    <col min="6" max="48" width="2.28515625" customWidth="1"/>
    <col min="49" max="49" width="2.42578125" customWidth="1"/>
    <col min="50" max="50" width="1.28515625" customWidth="1"/>
  </cols>
  <sheetData>
    <row r="1" spans="1:49" ht="18" customHeight="1" x14ac:dyDescent="0.2">
      <c r="B1" t="s">
        <v>214</v>
      </c>
    </row>
    <row r="2" spans="1:49" ht="15.75" x14ac:dyDescent="0.2">
      <c r="A2" s="272" t="str">
        <f>Data!$A$2</f>
        <v>Data asli diisikan di Kolom A</v>
      </c>
      <c r="B2" t="s">
        <v>214</v>
      </c>
      <c r="C2" s="14" t="s">
        <v>162</v>
      </c>
      <c r="AF2" s="14"/>
      <c r="AQ2" s="14" t="s">
        <v>101</v>
      </c>
    </row>
    <row r="3" spans="1:49" ht="12.75" x14ac:dyDescent="0.2">
      <c r="A3" s="295" t="str">
        <f>'Diklat Fungsional'!$A$3</f>
        <v>Pada Kolom A ini diisikan data asli yang akan masuk secara otomatis ke dalam formulir isian di Kolom F-AN di sebelah kanan.
Gunakan spasi untuk mengatur.</v>
      </c>
      <c r="B3" t="s">
        <v>214</v>
      </c>
      <c r="C3" s="14" t="s">
        <v>163</v>
      </c>
      <c r="AF3" s="14"/>
      <c r="AQ3" s="14" t="s">
        <v>34</v>
      </c>
    </row>
    <row r="4" spans="1:49" ht="3" customHeight="1" x14ac:dyDescent="0.2">
      <c r="A4" s="295"/>
      <c r="B4" t="s">
        <v>214</v>
      </c>
    </row>
    <row r="5" spans="1:49" ht="18" x14ac:dyDescent="0.25">
      <c r="A5" s="295"/>
      <c r="B5" t="s">
        <v>214</v>
      </c>
      <c r="C5" s="298" t="s">
        <v>57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1:49" ht="7.5" customHeight="1" x14ac:dyDescent="0.25">
      <c r="A6" s="295"/>
      <c r="B6" t="s">
        <v>214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9" ht="13.5" customHeight="1" x14ac:dyDescent="0.2">
      <c r="A7" s="295"/>
      <c r="B7" t="s">
        <v>214</v>
      </c>
      <c r="C7" s="181" t="s">
        <v>170</v>
      </c>
      <c r="F7" s="94" t="str">
        <f>Data!F11</f>
        <v/>
      </c>
      <c r="G7" s="94" t="str">
        <f>Data!G11</f>
        <v/>
      </c>
      <c r="H7" s="94" t="str">
        <f>Data!H11</f>
        <v/>
      </c>
      <c r="I7" s="94" t="str">
        <f>Data!I11</f>
        <v/>
      </c>
      <c r="J7" s="94" t="str">
        <f>Data!J11</f>
        <v/>
      </c>
      <c r="K7" s="94" t="str">
        <f>Data!K11</f>
        <v/>
      </c>
      <c r="L7" s="94" t="str">
        <f>Data!L11</f>
        <v/>
      </c>
      <c r="M7" s="94" t="str">
        <f>Data!M11</f>
        <v/>
      </c>
      <c r="N7" s="94" t="str">
        <f>Data!N11</f>
        <v/>
      </c>
      <c r="O7" s="94" t="str">
        <f>Data!O11</f>
        <v/>
      </c>
      <c r="P7" s="94" t="str">
        <f>Data!P11</f>
        <v/>
      </c>
      <c r="Q7" s="94" t="str">
        <f>Data!Q11</f>
        <v/>
      </c>
      <c r="R7" s="94" t="str">
        <f>Data!R11</f>
        <v/>
      </c>
      <c r="S7" s="94" t="str">
        <f>Data!S11</f>
        <v/>
      </c>
      <c r="T7" s="94" t="str">
        <f>Data!T11</f>
        <v/>
      </c>
      <c r="U7" s="94" t="str">
        <f>Data!U11</f>
        <v/>
      </c>
      <c r="V7" s="94" t="str">
        <f>Data!V11</f>
        <v/>
      </c>
      <c r="W7" s="94" t="str">
        <f>Data!W11</f>
        <v/>
      </c>
    </row>
    <row r="8" spans="1:49" ht="3" customHeight="1" x14ac:dyDescent="0.2">
      <c r="A8" s="295"/>
      <c r="B8" t="s">
        <v>214</v>
      </c>
      <c r="C8" s="1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49" ht="12.75" x14ac:dyDescent="0.2">
      <c r="A9" s="295"/>
      <c r="B9" t="s">
        <v>214</v>
      </c>
      <c r="C9" s="181" t="s">
        <v>164</v>
      </c>
      <c r="F9" s="94" t="str">
        <f>Data!F14</f>
        <v/>
      </c>
      <c r="G9" s="94" t="str">
        <f>Data!G14</f>
        <v/>
      </c>
      <c r="H9" s="94" t="str">
        <f>Data!H14</f>
        <v/>
      </c>
      <c r="I9" s="94" t="str">
        <f>Data!I14</f>
        <v/>
      </c>
      <c r="J9" s="94" t="str">
        <f>Data!J14</f>
        <v/>
      </c>
      <c r="K9" s="94" t="str">
        <f>Data!K14</f>
        <v/>
      </c>
      <c r="L9" s="94" t="str">
        <f>Data!L14</f>
        <v/>
      </c>
      <c r="M9" s="94" t="str">
        <f>Data!M14</f>
        <v/>
      </c>
      <c r="N9" s="94" t="str">
        <f>Data!N14</f>
        <v/>
      </c>
      <c r="O9" s="28"/>
      <c r="P9" s="182"/>
      <c r="R9" s="28"/>
      <c r="S9" s="28"/>
      <c r="T9" s="28"/>
      <c r="U9" s="28"/>
      <c r="V9" s="28"/>
      <c r="W9" s="28"/>
      <c r="AD9" s="183" t="s">
        <v>228</v>
      </c>
      <c r="AE9" s="236" t="str">
        <f>Data!$F$85</f>
        <v/>
      </c>
      <c r="AF9" s="236" t="str">
        <f>Data!$G$85</f>
        <v/>
      </c>
      <c r="AG9" s="236" t="str">
        <f>Data!$H$85</f>
        <v/>
      </c>
      <c r="AH9" s="236" t="str">
        <f>Data!$I$85</f>
        <v/>
      </c>
      <c r="AI9" s="236" t="str">
        <f>Data!$J$85</f>
        <v/>
      </c>
      <c r="AJ9" s="236" t="str">
        <f>Data!$K$85</f>
        <v/>
      </c>
      <c r="AK9" s="236" t="str">
        <f>Data!$L$85</f>
        <v/>
      </c>
      <c r="AL9" s="236" t="str">
        <f>Data!$M$85</f>
        <v/>
      </c>
      <c r="AM9" s="236" t="str">
        <f>Data!$N$85</f>
        <v/>
      </c>
      <c r="AN9" s="236" t="str">
        <f>Data!$O$85</f>
        <v/>
      </c>
    </row>
    <row r="10" spans="1:49" ht="3" customHeight="1" x14ac:dyDescent="0.2">
      <c r="A10" s="295"/>
      <c r="B10" t="s">
        <v>214</v>
      </c>
      <c r="C10" s="14"/>
      <c r="F10" s="28"/>
      <c r="G10" s="28"/>
      <c r="H10" s="28"/>
      <c r="I10" s="28"/>
      <c r="J10" s="28"/>
      <c r="K10" s="28"/>
      <c r="L10" s="28"/>
      <c r="M10" s="28"/>
      <c r="N10" s="28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</row>
    <row r="11" spans="1:49" ht="1.5" customHeight="1" x14ac:dyDescent="0.2">
      <c r="A11" s="295"/>
      <c r="B11" t="s">
        <v>214</v>
      </c>
      <c r="C11" s="15"/>
      <c r="D11" s="1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9"/>
    </row>
    <row r="12" spans="1:49" x14ac:dyDescent="0.2">
      <c r="A12" s="254"/>
      <c r="B12" t="s">
        <v>214</v>
      </c>
      <c r="C12" s="223">
        <v>1</v>
      </c>
      <c r="D12" s="208" t="s">
        <v>58</v>
      </c>
      <c r="E12" s="11"/>
      <c r="F12" s="234" t="str">
        <f>MID($A12,Data!F$9,1)</f>
        <v/>
      </c>
      <c r="G12" s="234" t="str">
        <f>MID($A12,Data!G$9,1)</f>
        <v/>
      </c>
      <c r="H12" s="234" t="str">
        <f>MID($A12,Data!H$9,1)</f>
        <v/>
      </c>
      <c r="I12" s="234" t="str">
        <f>MID($A12,Data!I$9,1)</f>
        <v/>
      </c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17"/>
    </row>
    <row r="13" spans="1:49" ht="1.5" customHeight="1" x14ac:dyDescent="0.2">
      <c r="B13" t="s">
        <v>214</v>
      </c>
      <c r="C13" s="223"/>
      <c r="D13" s="209"/>
      <c r="E13" s="12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18"/>
    </row>
    <row r="14" spans="1:49" ht="1.5" customHeight="1" x14ac:dyDescent="0.2">
      <c r="B14" t="s">
        <v>214</v>
      </c>
      <c r="C14" s="255"/>
      <c r="D14" s="208"/>
      <c r="E14" s="11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17"/>
    </row>
    <row r="15" spans="1:49" ht="13.5" customHeight="1" x14ac:dyDescent="0.2">
      <c r="A15" s="254"/>
      <c r="B15" t="s">
        <v>214</v>
      </c>
      <c r="C15" s="255"/>
      <c r="D15" s="208" t="s">
        <v>207</v>
      </c>
      <c r="E15" s="11"/>
      <c r="F15" s="234" t="str">
        <f>MID($A15,Data!F$9,1)</f>
        <v/>
      </c>
      <c r="G15" s="234" t="str">
        <f>MID($A15,Data!G$9,1)</f>
        <v/>
      </c>
      <c r="H15" s="234" t="str">
        <f>MID($A15,Data!H$9,1)</f>
        <v/>
      </c>
      <c r="I15" s="234" t="str">
        <f>MID($A15,Data!I$9,1)</f>
        <v/>
      </c>
      <c r="J15" s="234" t="str">
        <f>MID($A15,Data!J$9,1)</f>
        <v/>
      </c>
      <c r="K15" s="234" t="str">
        <f>MID($A15,Data!K$9,1)</f>
        <v/>
      </c>
      <c r="L15" s="234" t="str">
        <f>MID($A15,Data!L$9,1)</f>
        <v/>
      </c>
      <c r="M15" s="234" t="str">
        <f>MID($A15,Data!M$9,1)</f>
        <v/>
      </c>
      <c r="N15" s="234" t="str">
        <f>MID($A15,Data!N$9,1)</f>
        <v/>
      </c>
      <c r="O15" s="234" t="str">
        <f>MID($A15,Data!O$9,1)</f>
        <v/>
      </c>
      <c r="P15" s="234" t="str">
        <f>MID($A15,Data!P$9,1)</f>
        <v/>
      </c>
      <c r="Q15" s="234" t="str">
        <f>MID($A15,Data!Q$9,1)</f>
        <v/>
      </c>
      <c r="R15" s="234" t="str">
        <f>MID($A15,Data!R$9,1)</f>
        <v/>
      </c>
      <c r="S15" s="234" t="str">
        <f>MID($A15,Data!S$9,1)</f>
        <v/>
      </c>
      <c r="T15" s="234" t="str">
        <f>MID($A15,Data!T$9,1)</f>
        <v/>
      </c>
      <c r="U15" s="234" t="str">
        <f>MID($A15,Data!U$9,1)</f>
        <v/>
      </c>
      <c r="V15" s="234" t="str">
        <f>MID($A15,Data!V$9,1)</f>
        <v/>
      </c>
      <c r="W15" s="234" t="str">
        <f>MID($A15,Data!W$9,1)</f>
        <v/>
      </c>
      <c r="X15" s="205"/>
      <c r="Y15" s="205"/>
      <c r="Z15" s="268"/>
      <c r="AA15" s="205"/>
      <c r="AB15" s="205"/>
      <c r="AC15" s="218" t="s">
        <v>235</v>
      </c>
      <c r="AD15" s="234" t="str">
        <f>MID($A15,Data!Y$9,1)</f>
        <v/>
      </c>
      <c r="AE15" s="234" t="str">
        <f>MID($A15,Data!Z$9,1)</f>
        <v/>
      </c>
      <c r="AF15" s="234" t="str">
        <f>MID($A15,Data!AA$9,1)</f>
        <v/>
      </c>
      <c r="AG15" s="234" t="str">
        <f>MID($A15,Data!AB$9,1)</f>
        <v/>
      </c>
      <c r="AH15" s="234" t="str">
        <f>MID($A15,Data!AC$9,1)</f>
        <v/>
      </c>
      <c r="AI15" s="234" t="str">
        <f>MID($A15,Data!AD$9,1)</f>
        <v/>
      </c>
      <c r="AJ15" s="234" t="str">
        <f>MID($A15,Data!AE$9,1)</f>
        <v/>
      </c>
      <c r="AK15" s="234" t="str">
        <f>MID($A15,Data!AF$9,1)</f>
        <v/>
      </c>
      <c r="AL15" s="234" t="str">
        <f>MID($A15,Data!AG$9,1)</f>
        <v/>
      </c>
      <c r="AM15" s="52"/>
      <c r="AN15" s="205"/>
      <c r="AO15" s="205"/>
      <c r="AP15" s="205"/>
      <c r="AQ15" s="205"/>
      <c r="AR15" s="205"/>
      <c r="AS15" s="205"/>
      <c r="AT15" s="205"/>
      <c r="AU15" s="205"/>
      <c r="AV15" s="205"/>
      <c r="AW15" s="17"/>
    </row>
    <row r="16" spans="1:49" ht="2.25" customHeight="1" x14ac:dyDescent="0.2">
      <c r="B16" t="s">
        <v>214</v>
      </c>
      <c r="C16" s="255"/>
      <c r="D16" s="208"/>
      <c r="E16" s="11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17"/>
    </row>
    <row r="17" spans="1:49" ht="1.5" customHeight="1" x14ac:dyDescent="0.2">
      <c r="B17" t="s">
        <v>214</v>
      </c>
      <c r="C17" s="255"/>
      <c r="D17" s="208"/>
      <c r="E17" s="22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16"/>
    </row>
    <row r="18" spans="1:49" x14ac:dyDescent="0.2">
      <c r="A18" s="254"/>
      <c r="B18" t="s">
        <v>214</v>
      </c>
      <c r="C18" s="255"/>
      <c r="D18" s="208" t="s">
        <v>59</v>
      </c>
      <c r="E18" s="23"/>
      <c r="F18" s="234" t="str">
        <f>MID($A18,Data!F$9,1)</f>
        <v/>
      </c>
      <c r="G18" s="234" t="str">
        <f>MID($A18,Data!G$9,1)</f>
        <v/>
      </c>
      <c r="H18" s="234" t="str">
        <f>MID($A18,Data!H$9,1)</f>
        <v/>
      </c>
      <c r="I18" s="234" t="str">
        <f>MID($A18,Data!I$9,1)</f>
        <v/>
      </c>
      <c r="J18" s="234" t="str">
        <f>MID($A18,Data!J$9,1)</f>
        <v/>
      </c>
      <c r="K18" s="234" t="str">
        <f>MID($A18,Data!K$9,1)</f>
        <v/>
      </c>
      <c r="L18" s="234" t="str">
        <f>MID($A18,Data!L$9,1)</f>
        <v/>
      </c>
      <c r="M18" s="234" t="str">
        <f>MID($A18,Data!M$9,1)</f>
        <v/>
      </c>
      <c r="N18" s="234" t="str">
        <f>MID($A18,Data!N$9,1)</f>
        <v/>
      </c>
      <c r="O18" s="234" t="str">
        <f>MID($A18,Data!O$9,1)</f>
        <v/>
      </c>
      <c r="P18" s="234" t="str">
        <f>MID($A18,Data!P$9,1)</f>
        <v/>
      </c>
      <c r="Q18" s="234" t="str">
        <f>MID($A18,Data!Q$9,1)</f>
        <v/>
      </c>
      <c r="R18" s="234" t="str">
        <f>MID($A18,Data!R$9,1)</f>
        <v/>
      </c>
      <c r="S18" s="234" t="str">
        <f>MID($A18,Data!S$9,1)</f>
        <v/>
      </c>
      <c r="T18" s="234" t="str">
        <f>MID($A18,Data!T$9,1)</f>
        <v/>
      </c>
      <c r="U18" s="234" t="str">
        <f>MID($A18,Data!U$9,1)</f>
        <v/>
      </c>
      <c r="V18" s="234" t="str">
        <f>MID($A18,Data!V$9,1)</f>
        <v/>
      </c>
      <c r="W18" s="234" t="str">
        <f>MID($A18,Data!W$9,1)</f>
        <v/>
      </c>
      <c r="X18" s="234" t="str">
        <f>MID($A18,Data!X$9,1)</f>
        <v/>
      </c>
      <c r="Y18" s="234" t="str">
        <f>MID($A18,Data!Y$9,1)</f>
        <v/>
      </c>
      <c r="Z18" s="234" t="str">
        <f>MID($A18,Data!Z$9,1)</f>
        <v/>
      </c>
      <c r="AA18" s="234" t="str">
        <f>MID($A18,Data!AA$9,1)</f>
        <v/>
      </c>
      <c r="AB18" s="234" t="str">
        <f>MID($A18,Data!AB$9,1)</f>
        <v/>
      </c>
      <c r="AC18" s="234" t="str">
        <f>MID($A18,Data!AC$9,1)</f>
        <v/>
      </c>
      <c r="AD18" s="234" t="str">
        <f>MID($A18,Data!AD$9,1)</f>
        <v/>
      </c>
      <c r="AE18" s="234" t="str">
        <f>MID($A18,Data!AE$9,1)</f>
        <v/>
      </c>
      <c r="AF18" s="234" t="str">
        <f>MID($A18,Data!AF$9,1)</f>
        <v/>
      </c>
      <c r="AG18" s="234" t="str">
        <f>MID($A18,Data!AG$9,1)</f>
        <v/>
      </c>
      <c r="AH18" s="234" t="str">
        <f>MID($A18,Data!AH$9,1)</f>
        <v/>
      </c>
      <c r="AI18" s="234" t="str">
        <f>MID($A18,Data!AI$9,1)</f>
        <v/>
      </c>
      <c r="AJ18" s="234" t="str">
        <f>MID($A18,Data!AJ$9,1)</f>
        <v/>
      </c>
      <c r="AK18" s="234" t="str">
        <f>MID($A18,Data!AK$9,1)</f>
        <v/>
      </c>
      <c r="AL18" s="234" t="str">
        <f>MID($A18,Data!AL$9,1)</f>
        <v/>
      </c>
      <c r="AM18" s="234" t="str">
        <f>MID($A18,Data!AM$9,1)</f>
        <v/>
      </c>
      <c r="AN18" s="234" t="str">
        <f>MID($A18,Data!AN$9,1)</f>
        <v/>
      </c>
      <c r="AO18" s="234" t="str">
        <f>MID($A18,Data!AO$9,1)</f>
        <v/>
      </c>
      <c r="AP18" s="234" t="str">
        <f>MID($A18,Data!AP$9,1)</f>
        <v/>
      </c>
      <c r="AQ18" s="234" t="str">
        <f>MID($A18,Data!AQ$9,1)</f>
        <v/>
      </c>
      <c r="AR18" s="234" t="str">
        <f>MID($A18,Data!AR$9,1)</f>
        <v/>
      </c>
      <c r="AS18" s="234" t="str">
        <f>MID($A18,Data!AS$9,1)</f>
        <v/>
      </c>
      <c r="AT18" s="234" t="str">
        <f>MID($A18,Data!AT$9,1)</f>
        <v/>
      </c>
      <c r="AU18" s="234" t="str">
        <f>MID($A18,Data!AU$9,1)</f>
        <v/>
      </c>
      <c r="AV18" s="234" t="str">
        <f>MID($A18,Data!AV$9,1)</f>
        <v/>
      </c>
      <c r="AW18" s="17"/>
    </row>
    <row r="19" spans="1:49" ht="1.5" customHeight="1" x14ac:dyDescent="0.2">
      <c r="B19" t="s">
        <v>214</v>
      </c>
      <c r="C19" s="255"/>
      <c r="D19" s="208"/>
      <c r="E19" s="24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18"/>
    </row>
    <row r="20" spans="1:49" ht="1.5" customHeight="1" x14ac:dyDescent="0.2">
      <c r="B20" t="s">
        <v>214</v>
      </c>
      <c r="C20" s="223"/>
      <c r="D20" s="208"/>
      <c r="E20" s="11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17"/>
    </row>
    <row r="21" spans="1:49" x14ac:dyDescent="0.2">
      <c r="A21" s="254"/>
      <c r="B21" t="s">
        <v>214</v>
      </c>
      <c r="C21" s="223"/>
      <c r="D21" s="208" t="s">
        <v>60</v>
      </c>
      <c r="E21" s="11"/>
      <c r="F21" s="234" t="str">
        <f>MID($A21,Data!F$9,1)</f>
        <v/>
      </c>
      <c r="G21" s="234" t="str">
        <f>MID($A21,Data!G$9,1)</f>
        <v/>
      </c>
      <c r="H21" s="234" t="str">
        <f>MID($A21,Data!H$9,1)</f>
        <v/>
      </c>
      <c r="I21" s="234" t="str">
        <f>MID($A21,Data!I$9,1)</f>
        <v/>
      </c>
      <c r="J21" s="234" t="str">
        <f>MID($A21,Data!J$9,1)</f>
        <v/>
      </c>
      <c r="K21" s="234" t="str">
        <f>MID($A21,Data!K$9,1)</f>
        <v/>
      </c>
      <c r="L21" s="234" t="str">
        <f>MID($A21,Data!L$9,1)</f>
        <v/>
      </c>
      <c r="M21" s="234" t="str">
        <f>MID($A21,Data!M$9,1)</f>
        <v/>
      </c>
      <c r="N21" s="234" t="str">
        <f>MID($A21,Data!N$9,1)</f>
        <v/>
      </c>
      <c r="O21" s="234" t="str">
        <f>MID($A21,Data!O$9,1)</f>
        <v/>
      </c>
      <c r="P21" s="234" t="str">
        <f>MID($A21,Data!P$9,1)</f>
        <v/>
      </c>
      <c r="Q21" s="234" t="str">
        <f>MID($A21,Data!Q$9,1)</f>
        <v/>
      </c>
      <c r="R21" s="234" t="str">
        <f>MID($A21,Data!R$9,1)</f>
        <v/>
      </c>
      <c r="S21" s="234" t="str">
        <f>MID($A21,Data!S$9,1)</f>
        <v/>
      </c>
      <c r="T21" s="234" t="str">
        <f>MID($A21,Data!T$9,1)</f>
        <v/>
      </c>
      <c r="U21" s="234" t="str">
        <f>MID($A21,Data!U$9,1)</f>
        <v/>
      </c>
      <c r="V21" s="234" t="str">
        <f>MID($A21,Data!V$9,1)</f>
        <v/>
      </c>
      <c r="W21" s="234" t="str">
        <f>MID($A21,Data!W$9,1)</f>
        <v/>
      </c>
      <c r="X21" s="234" t="str">
        <f>MID($A21,Data!X$9,1)</f>
        <v/>
      </c>
      <c r="Y21" s="234" t="str">
        <f>MID($A21,Data!Y$9,1)</f>
        <v/>
      </c>
      <c r="Z21" s="234" t="str">
        <f>MID($A21,Data!Z$9,1)</f>
        <v/>
      </c>
      <c r="AA21" s="234" t="str">
        <f>MID($A21,Data!AA$9,1)</f>
        <v/>
      </c>
      <c r="AB21" s="234" t="str">
        <f>MID($A21,Data!AB$9,1)</f>
        <v/>
      </c>
      <c r="AC21" s="234" t="str">
        <f>MID($A21,Data!AC$9,1)</f>
        <v/>
      </c>
      <c r="AD21" s="234" t="str">
        <f>MID($A21,Data!AD$9,1)</f>
        <v/>
      </c>
      <c r="AE21" s="234" t="str">
        <f>MID($A21,Data!AE$9,1)</f>
        <v/>
      </c>
      <c r="AF21" s="234" t="str">
        <f>MID($A21,Data!AF$9,1)</f>
        <v/>
      </c>
      <c r="AG21" s="234" t="str">
        <f>MID($A21,Data!AG$9,1)</f>
        <v/>
      </c>
      <c r="AH21" s="234" t="str">
        <f>MID($A21,Data!AH$9,1)</f>
        <v/>
      </c>
      <c r="AI21" s="234" t="str">
        <f>MID($A21,Data!AI$9,1)</f>
        <v/>
      </c>
      <c r="AJ21" s="234" t="str">
        <f>MID($A21,Data!AJ$9,1)</f>
        <v/>
      </c>
      <c r="AK21" s="234" t="str">
        <f>MID($A21,Data!AK$9,1)</f>
        <v/>
      </c>
      <c r="AL21" s="234" t="str">
        <f>MID($A21,Data!AL$9,1)</f>
        <v/>
      </c>
      <c r="AM21" s="234" t="str">
        <f>MID($A21,Data!AM$9,1)</f>
        <v/>
      </c>
      <c r="AN21" s="234" t="str">
        <f>MID($A21,Data!AN$9,1)</f>
        <v/>
      </c>
      <c r="AO21" s="234" t="str">
        <f>MID($A21,Data!AO$9,1)</f>
        <v/>
      </c>
      <c r="AP21" s="234" t="str">
        <f>MID($A21,Data!AP$9,1)</f>
        <v/>
      </c>
      <c r="AQ21" s="234" t="str">
        <f>MID($A21,Data!AQ$9,1)</f>
        <v/>
      </c>
      <c r="AR21" s="234" t="str">
        <f>MID($A21,Data!AR$9,1)</f>
        <v/>
      </c>
      <c r="AS21" s="234" t="str">
        <f>MID($A21,Data!AS$9,1)</f>
        <v/>
      </c>
      <c r="AT21" s="234" t="str">
        <f>MID($A21,Data!AT$9,1)</f>
        <v/>
      </c>
      <c r="AU21" s="234" t="str">
        <f>MID($A21,Data!AU$9,1)</f>
        <v/>
      </c>
      <c r="AV21" s="234" t="str">
        <f>MID($A21,Data!AV$9,1)</f>
        <v/>
      </c>
      <c r="AW21" s="17"/>
    </row>
    <row r="22" spans="1:49" ht="2.25" customHeight="1" x14ac:dyDescent="0.2">
      <c r="B22" t="s">
        <v>214</v>
      </c>
      <c r="C22" s="223"/>
      <c r="D22" s="208"/>
      <c r="E22" s="11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17"/>
    </row>
    <row r="23" spans="1:49" x14ac:dyDescent="0.2">
      <c r="A23" s="254"/>
      <c r="B23" t="s">
        <v>214</v>
      </c>
      <c r="C23" s="223"/>
      <c r="D23" s="208" t="s">
        <v>41</v>
      </c>
      <c r="E23" s="11"/>
      <c r="F23" s="234" t="str">
        <f>MID($A23,Data!F$9,1)</f>
        <v/>
      </c>
      <c r="G23" s="234" t="str">
        <f>MID($A23,Data!G$9,1)</f>
        <v/>
      </c>
      <c r="H23" s="234" t="str">
        <f>MID($A23,Data!H$9,1)</f>
        <v/>
      </c>
      <c r="I23" s="234" t="str">
        <f>MID($A23,Data!I$9,1)</f>
        <v/>
      </c>
      <c r="J23" s="234" t="str">
        <f>MID($A23,Data!J$9,1)</f>
        <v/>
      </c>
      <c r="K23" s="234" t="str">
        <f>MID($A23,Data!K$9,1)</f>
        <v/>
      </c>
      <c r="L23" s="234" t="str">
        <f>MID($A23,Data!L$9,1)</f>
        <v/>
      </c>
      <c r="M23" s="234" t="str">
        <f>MID($A23,Data!M$9,1)</f>
        <v/>
      </c>
      <c r="N23" s="234" t="str">
        <f>MID($A23,Data!N$9,1)</f>
        <v/>
      </c>
      <c r="O23" s="234" t="str">
        <f>MID($A23,Data!O$9,1)</f>
        <v/>
      </c>
      <c r="P23" s="234" t="str">
        <f>MID($A23,Data!P$9,1)</f>
        <v/>
      </c>
      <c r="Q23" s="234" t="str">
        <f>MID($A23,Data!Q$9,1)</f>
        <v/>
      </c>
      <c r="R23" s="234" t="str">
        <f>MID($A23,Data!R$9,1)</f>
        <v/>
      </c>
      <c r="S23" s="234" t="str">
        <f>MID($A23,Data!S$9,1)</f>
        <v/>
      </c>
      <c r="T23" s="234" t="str">
        <f>MID($A23,Data!T$9,1)</f>
        <v/>
      </c>
      <c r="U23" s="234" t="str">
        <f>MID($A23,Data!U$9,1)</f>
        <v/>
      </c>
      <c r="V23" s="234" t="str">
        <f>MID($A23,Data!V$9,1)</f>
        <v/>
      </c>
      <c r="W23" s="234" t="str">
        <f>MID($A23,Data!W$9,1)</f>
        <v/>
      </c>
      <c r="X23" s="234" t="str">
        <f>MID($A23,Data!X$9,1)</f>
        <v/>
      </c>
      <c r="Y23" s="234" t="str">
        <f>MID($A23,Data!Y$9,1)</f>
        <v/>
      </c>
      <c r="Z23" s="234" t="str">
        <f>MID($A23,Data!Z$9,1)</f>
        <v/>
      </c>
      <c r="AA23" s="234" t="str">
        <f>MID($A23,Data!AA$9,1)</f>
        <v/>
      </c>
      <c r="AB23" s="234" t="str">
        <f>MID($A23,Data!AB$9,1)</f>
        <v/>
      </c>
      <c r="AC23" s="234" t="str">
        <f>MID($A23,Data!AC$9,1)</f>
        <v/>
      </c>
      <c r="AD23" s="234" t="str">
        <f>MID($A23,Data!AD$9,1)</f>
        <v/>
      </c>
      <c r="AE23" s="234" t="str">
        <f>MID($A23,Data!AE$9,1)</f>
        <v/>
      </c>
      <c r="AF23" s="234" t="str">
        <f>MID($A23,Data!AF$9,1)</f>
        <v/>
      </c>
      <c r="AG23" s="234" t="str">
        <f>MID($A23,Data!AG$9,1)</f>
        <v/>
      </c>
      <c r="AH23" s="234" t="str">
        <f>MID($A23,Data!AH$9,1)</f>
        <v/>
      </c>
      <c r="AI23" s="234" t="str">
        <f>MID($A23,Data!AI$9,1)</f>
        <v/>
      </c>
      <c r="AJ23" s="234" t="str">
        <f>MID($A23,Data!AJ$9,1)</f>
        <v/>
      </c>
      <c r="AK23" s="234" t="str">
        <f>MID($A23,Data!AK$9,1)</f>
        <v/>
      </c>
      <c r="AL23" s="234" t="str">
        <f>MID($A23,Data!AL$9,1)</f>
        <v/>
      </c>
      <c r="AM23" s="234" t="str">
        <f>MID($A23,Data!AM$9,1)</f>
        <v/>
      </c>
      <c r="AN23" s="234" t="str">
        <f>MID($A23,Data!AN$9,1)</f>
        <v/>
      </c>
      <c r="AO23" s="234" t="str">
        <f>MID($A23,Data!AO$9,1)</f>
        <v/>
      </c>
      <c r="AP23" s="234" t="str">
        <f>MID($A23,Data!AP$9,1)</f>
        <v/>
      </c>
      <c r="AQ23" s="234" t="str">
        <f>MID($A23,Data!AQ$9,1)</f>
        <v/>
      </c>
      <c r="AR23" s="234" t="str">
        <f>MID($A23,Data!AR$9,1)</f>
        <v/>
      </c>
      <c r="AS23" s="234" t="str">
        <f>MID($A23,Data!AS$9,1)</f>
        <v/>
      </c>
      <c r="AT23" s="234" t="str">
        <f>MID($A23,Data!AT$9,1)</f>
        <v/>
      </c>
      <c r="AU23" s="234" t="str">
        <f>MID($A23,Data!AU$9,1)</f>
        <v/>
      </c>
      <c r="AV23" s="234" t="str">
        <f>MID($A23,Data!AV$9,1)</f>
        <v/>
      </c>
      <c r="AW23" s="17"/>
    </row>
    <row r="24" spans="1:49" ht="1.5" customHeight="1" x14ac:dyDescent="0.2">
      <c r="B24" t="s">
        <v>214</v>
      </c>
      <c r="C24" s="223"/>
      <c r="D24" s="209"/>
      <c r="E24" s="12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18"/>
    </row>
    <row r="25" spans="1:49" ht="2.25" customHeight="1" x14ac:dyDescent="0.2">
      <c r="B25" t="s">
        <v>214</v>
      </c>
      <c r="C25" s="223"/>
      <c r="D25" s="208"/>
      <c r="E25" s="11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17"/>
    </row>
    <row r="26" spans="1:49" ht="14.25" customHeight="1" x14ac:dyDescent="0.2">
      <c r="A26" s="254"/>
      <c r="B26" t="s">
        <v>214</v>
      </c>
      <c r="C26" s="223"/>
      <c r="D26" s="208" t="s">
        <v>208</v>
      </c>
      <c r="E26" s="13"/>
      <c r="F26" s="234" t="str">
        <f>MID($A26,Data!F$9,1)</f>
        <v/>
      </c>
      <c r="G26" s="234" t="str">
        <f>MID($A26,Data!G$9,1)</f>
        <v/>
      </c>
      <c r="H26" s="234" t="str">
        <f>MID($A26,Data!H$9,1)</f>
        <v/>
      </c>
      <c r="I26" s="234" t="str">
        <f>MID($A26,Data!I$9,1)</f>
        <v/>
      </c>
      <c r="J26" s="234" t="str">
        <f>MID($A26,Data!J$9,1)</f>
        <v/>
      </c>
      <c r="K26" s="234" t="str">
        <f>MID($A26,Data!K$9,1)</f>
        <v/>
      </c>
      <c r="L26" s="234" t="str">
        <f>MID($A26,Data!L$9,1)</f>
        <v/>
      </c>
      <c r="M26" s="234" t="str">
        <f>MID($A26,Data!M$9,1)</f>
        <v/>
      </c>
      <c r="N26" s="234" t="str">
        <f>MID($A26,Data!N$9,1)</f>
        <v/>
      </c>
      <c r="O26" s="234" t="str">
        <f>MID($A26,Data!O$9,1)</f>
        <v/>
      </c>
      <c r="P26" s="234" t="str">
        <f>MID($A26,Data!P$9,1)</f>
        <v/>
      </c>
      <c r="Q26" s="234" t="str">
        <f>MID($A26,Data!Q$9,1)</f>
        <v/>
      </c>
      <c r="R26" s="234" t="str">
        <f>MID($A26,Data!R$9,1)</f>
        <v/>
      </c>
      <c r="S26" s="234" t="str">
        <f>MID($A26,Data!S$9,1)</f>
        <v/>
      </c>
      <c r="T26" s="234" t="str">
        <f>MID($A26,Data!T$9,1)</f>
        <v/>
      </c>
      <c r="U26" s="234" t="str">
        <f>MID($A26,Data!U$9,1)</f>
        <v/>
      </c>
      <c r="V26" s="234" t="str">
        <f>MID($A26,Data!V$9,1)</f>
        <v/>
      </c>
      <c r="W26" s="234" t="str">
        <f>MID($A26,Data!W$9,1)</f>
        <v/>
      </c>
      <c r="X26" s="205"/>
      <c r="Y26" s="205"/>
      <c r="Z26" s="268"/>
      <c r="AA26" s="205"/>
      <c r="AB26" s="205"/>
      <c r="AC26" s="218" t="s">
        <v>235</v>
      </c>
      <c r="AD26" s="234" t="str">
        <f>MID($A26,Data!Y$9,1)</f>
        <v/>
      </c>
      <c r="AE26" s="234" t="str">
        <f>MID($A26,Data!Z$9,1)</f>
        <v/>
      </c>
      <c r="AF26" s="234" t="str">
        <f>MID($A26,Data!AA$9,1)</f>
        <v/>
      </c>
      <c r="AG26" s="234" t="str">
        <f>MID($A26,Data!AB$9,1)</f>
        <v/>
      </c>
      <c r="AH26" s="234" t="str">
        <f>MID($A26,Data!AC$9,1)</f>
        <v/>
      </c>
      <c r="AI26" s="234" t="str">
        <f>MID($A26,Data!AD$9,1)</f>
        <v/>
      </c>
      <c r="AJ26" s="234" t="str">
        <f>MID($A26,Data!AE$9,1)</f>
        <v/>
      </c>
      <c r="AK26" s="234" t="str">
        <f>MID($A26,Data!AF$9,1)</f>
        <v/>
      </c>
      <c r="AL26" s="234" t="str">
        <f>MID($A26,Data!AG$9,1)</f>
        <v/>
      </c>
      <c r="AM26" s="52"/>
      <c r="AN26" s="205"/>
      <c r="AO26" s="205"/>
      <c r="AP26" s="205"/>
      <c r="AQ26" s="205"/>
      <c r="AR26" s="205"/>
      <c r="AS26" s="205"/>
      <c r="AT26" s="205"/>
      <c r="AU26" s="205"/>
      <c r="AV26" s="205"/>
      <c r="AW26" s="17"/>
    </row>
    <row r="27" spans="1:49" ht="1.5" customHeight="1" x14ac:dyDescent="0.2">
      <c r="B27" t="s">
        <v>214</v>
      </c>
      <c r="C27" s="223"/>
      <c r="D27" s="208"/>
      <c r="E27" s="11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65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18"/>
    </row>
    <row r="28" spans="1:49" ht="1.5" customHeight="1" x14ac:dyDescent="0.2">
      <c r="B28" t="s">
        <v>214</v>
      </c>
      <c r="C28" s="223"/>
      <c r="D28" s="208"/>
      <c r="E28" s="11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05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17"/>
    </row>
    <row r="29" spans="1:49" x14ac:dyDescent="0.2">
      <c r="A29" s="254"/>
      <c r="B29" t="s">
        <v>214</v>
      </c>
      <c r="C29" s="223"/>
      <c r="D29" s="208" t="s">
        <v>61</v>
      </c>
      <c r="E29" s="11"/>
      <c r="F29" s="234" t="str">
        <f>MID($A29,Data!F$9,1)</f>
        <v/>
      </c>
      <c r="G29" s="234" t="str">
        <f>MID($A29,Data!G$9,1)</f>
        <v/>
      </c>
      <c r="H29" s="234" t="str">
        <f>MID($A29,Data!H$9,1)</f>
        <v/>
      </c>
      <c r="I29" s="234" t="str">
        <f>MID($A29,Data!I$9,1)</f>
        <v/>
      </c>
      <c r="J29" s="234" t="str">
        <f>MID($A29,Data!J$9,1)</f>
        <v/>
      </c>
      <c r="K29" s="234" t="str">
        <f>MID($A29,Data!K$9,1)</f>
        <v/>
      </c>
      <c r="L29" s="234" t="str">
        <f>MID($A29,Data!L$9,1)</f>
        <v/>
      </c>
      <c r="M29" s="234" t="str">
        <f>MID($A29,Data!M$9,1)</f>
        <v/>
      </c>
      <c r="N29" s="234" t="str">
        <f>MID($A29,Data!N$9,1)</f>
        <v/>
      </c>
      <c r="O29" s="234" t="str">
        <f>MID($A29,Data!O$9,1)</f>
        <v/>
      </c>
      <c r="P29" s="234" t="str">
        <f>MID($A29,Data!P$9,1)</f>
        <v/>
      </c>
      <c r="Q29" s="234" t="str">
        <f>MID($A29,Data!Q$9,1)</f>
        <v/>
      </c>
      <c r="R29" s="234" t="str">
        <f>MID($A29,Data!R$9,1)</f>
        <v/>
      </c>
      <c r="S29" s="234" t="str">
        <f>MID($A29,Data!S$9,1)</f>
        <v/>
      </c>
      <c r="T29" s="234" t="str">
        <f>MID($A29,Data!T$9,1)</f>
        <v/>
      </c>
      <c r="U29" s="234" t="str">
        <f>MID($A29,Data!U$9,1)</f>
        <v/>
      </c>
      <c r="V29" s="234" t="str">
        <f>MID($A29,Data!V$9,1)</f>
        <v/>
      </c>
      <c r="W29" s="234" t="str">
        <f>MID($A29,Data!W$9,1)</f>
        <v/>
      </c>
      <c r="X29" s="234" t="str">
        <f>MID($A29,Data!X$9,1)</f>
        <v/>
      </c>
      <c r="Y29" s="234" t="str">
        <f>MID($A29,Data!Y$9,1)</f>
        <v/>
      </c>
      <c r="Z29" s="234" t="str">
        <f>MID($A29,Data!Z$9,1)</f>
        <v/>
      </c>
      <c r="AA29" s="234" t="str">
        <f>MID($A29,Data!AA$9,1)</f>
        <v/>
      </c>
      <c r="AB29" s="234" t="str">
        <f>MID($A29,Data!AB$9,1)</f>
        <v/>
      </c>
      <c r="AC29" s="234" t="str">
        <f>MID($A29,Data!AC$9,1)</f>
        <v/>
      </c>
      <c r="AD29" s="234" t="str">
        <f>MID($A29,Data!AD$9,1)</f>
        <v/>
      </c>
      <c r="AE29" s="234" t="str">
        <f>MID($A29,Data!AE$9,1)</f>
        <v/>
      </c>
      <c r="AF29" s="234" t="str">
        <f>MID($A29,Data!AF$9,1)</f>
        <v/>
      </c>
      <c r="AG29" s="234" t="str">
        <f>MID($A29,Data!AG$9,1)</f>
        <v/>
      </c>
      <c r="AH29" s="234" t="str">
        <f>MID($A29,Data!AH$9,1)</f>
        <v/>
      </c>
      <c r="AI29" s="234" t="str">
        <f>MID($A29,Data!AI$9,1)</f>
        <v/>
      </c>
      <c r="AJ29" s="234" t="str">
        <f>MID($A29,Data!AJ$9,1)</f>
        <v/>
      </c>
      <c r="AK29" s="234" t="str">
        <f>MID($A29,Data!AK$9,1)</f>
        <v/>
      </c>
      <c r="AL29" s="234" t="str">
        <f>MID($A29,Data!AL$9,1)</f>
        <v/>
      </c>
      <c r="AM29" s="234" t="str">
        <f>MID($A29,Data!AM$9,1)</f>
        <v/>
      </c>
      <c r="AN29" s="234" t="str">
        <f>MID($A29,Data!AN$9,1)</f>
        <v/>
      </c>
      <c r="AO29" s="234" t="str">
        <f>MID($A29,Data!AO$9,1)</f>
        <v/>
      </c>
      <c r="AP29" s="234" t="str">
        <f>MID($A29,Data!AP$9,1)</f>
        <v/>
      </c>
      <c r="AQ29" s="234" t="str">
        <f>MID($A29,Data!AQ$9,1)</f>
        <v/>
      </c>
      <c r="AR29" s="234" t="str">
        <f>MID($A29,Data!AR$9,1)</f>
        <v/>
      </c>
      <c r="AS29" s="234" t="str">
        <f>MID($A29,Data!AS$9,1)</f>
        <v/>
      </c>
      <c r="AT29" s="234" t="str">
        <f>MID($A29,Data!AT$9,1)</f>
        <v/>
      </c>
      <c r="AU29" s="234" t="str">
        <f>MID($A29,Data!AU$9,1)</f>
        <v/>
      </c>
      <c r="AV29" s="234" t="str">
        <f>MID($A29,Data!AV$9,1)</f>
        <v/>
      </c>
      <c r="AW29" s="17"/>
    </row>
    <row r="30" spans="1:49" ht="1.5" customHeight="1" x14ac:dyDescent="0.2">
      <c r="B30" t="s">
        <v>214</v>
      </c>
      <c r="C30" s="223"/>
      <c r="D30" s="208"/>
      <c r="E30" s="12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18"/>
    </row>
    <row r="31" spans="1:49" ht="1.5" customHeight="1" x14ac:dyDescent="0.2">
      <c r="B31" t="s">
        <v>214</v>
      </c>
      <c r="C31" s="223"/>
      <c r="D31" s="208"/>
      <c r="E31" s="13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05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17"/>
    </row>
    <row r="32" spans="1:49" x14ac:dyDescent="0.2">
      <c r="A32" s="254"/>
      <c r="B32" t="s">
        <v>214</v>
      </c>
      <c r="C32" s="223"/>
      <c r="D32" s="208" t="s">
        <v>62</v>
      </c>
      <c r="E32" s="11"/>
      <c r="F32" s="234" t="str">
        <f>MID($A32,Data!F$9,1)</f>
        <v/>
      </c>
      <c r="G32" s="234" t="str">
        <f>MID($A32,Data!G$9,1)</f>
        <v/>
      </c>
      <c r="H32" s="234" t="str">
        <f>MID($A32,Data!H$9,1)</f>
        <v/>
      </c>
      <c r="I32" s="234" t="str">
        <f>MID($A32,Data!I$9,1)</f>
        <v/>
      </c>
      <c r="J32" s="234" t="str">
        <f>MID($A32,Data!J$9,1)</f>
        <v/>
      </c>
      <c r="K32" s="234" t="str">
        <f>MID($A32,Data!K$9,1)</f>
        <v/>
      </c>
      <c r="L32" s="234" t="str">
        <f>MID($A32,Data!L$9,1)</f>
        <v/>
      </c>
      <c r="M32" s="234" t="str">
        <f>MID($A32,Data!M$9,1)</f>
        <v/>
      </c>
      <c r="N32" s="234" t="str">
        <f>MID($A32,Data!N$9,1)</f>
        <v/>
      </c>
      <c r="O32" s="234" t="str">
        <f>MID($A32,Data!O$9,1)</f>
        <v/>
      </c>
      <c r="P32" s="234" t="str">
        <f>MID($A32,Data!P$9,1)</f>
        <v/>
      </c>
      <c r="Q32" s="234" t="str">
        <f>MID($A32,Data!Q$9,1)</f>
        <v/>
      </c>
      <c r="R32" s="234" t="str">
        <f>MID($A32,Data!R$9,1)</f>
        <v/>
      </c>
      <c r="S32" s="234" t="str">
        <f>MID($A32,Data!S$9,1)</f>
        <v/>
      </c>
      <c r="T32" s="234" t="str">
        <f>MID($A32,Data!T$9,1)</f>
        <v/>
      </c>
      <c r="U32" s="234" t="str">
        <f>MID($A32,Data!U$9,1)</f>
        <v/>
      </c>
      <c r="V32" s="234" t="str">
        <f>MID($A32,Data!V$9,1)</f>
        <v/>
      </c>
      <c r="W32" s="234" t="str">
        <f>MID($A32,Data!W$9,1)</f>
        <v/>
      </c>
      <c r="X32" s="234" t="str">
        <f>MID($A32,Data!X$9,1)</f>
        <v/>
      </c>
      <c r="Y32" s="234" t="str">
        <f>MID($A32,Data!Y$9,1)</f>
        <v/>
      </c>
      <c r="Z32" s="234" t="str">
        <f>MID($A32,Data!Z$9,1)</f>
        <v/>
      </c>
      <c r="AA32" s="234" t="str">
        <f>MID($A32,Data!AA$9,1)</f>
        <v/>
      </c>
      <c r="AB32" s="234" t="str">
        <f>MID($A32,Data!AB$9,1)</f>
        <v/>
      </c>
      <c r="AC32" s="234" t="str">
        <f>MID($A32,Data!AC$9,1)</f>
        <v/>
      </c>
      <c r="AD32" s="234" t="str">
        <f>MID($A32,Data!AD$9,1)</f>
        <v/>
      </c>
      <c r="AE32" s="234" t="str">
        <f>MID($A32,Data!AE$9,1)</f>
        <v/>
      </c>
      <c r="AF32" s="234" t="str">
        <f>MID($A32,Data!AF$9,1)</f>
        <v/>
      </c>
      <c r="AG32" s="234" t="str">
        <f>MID($A32,Data!AG$9,1)</f>
        <v/>
      </c>
      <c r="AH32" s="234" t="str">
        <f>MID($A32,Data!AH$9,1)</f>
        <v/>
      </c>
      <c r="AI32" s="234" t="str">
        <f>MID($A32,Data!AI$9,1)</f>
        <v/>
      </c>
      <c r="AJ32" s="234" t="str">
        <f>MID($A32,Data!AJ$9,1)</f>
        <v/>
      </c>
      <c r="AK32" s="234" t="str">
        <f>MID($A32,Data!AK$9,1)</f>
        <v/>
      </c>
      <c r="AL32" s="234" t="str">
        <f>MID($A32,Data!AL$9,1)</f>
        <v/>
      </c>
      <c r="AM32" s="234" t="str">
        <f>MID($A32,Data!AM$9,1)</f>
        <v/>
      </c>
      <c r="AN32" s="234" t="str">
        <f>MID($A32,Data!AN$9,1)</f>
        <v/>
      </c>
      <c r="AO32" s="234" t="str">
        <f>MID($A32,Data!AO$9,1)</f>
        <v/>
      </c>
      <c r="AP32" s="234" t="str">
        <f>MID($A32,Data!AP$9,1)</f>
        <v/>
      </c>
      <c r="AQ32" s="234" t="str">
        <f>MID($A32,Data!AQ$9,1)</f>
        <v/>
      </c>
      <c r="AR32" s="234" t="str">
        <f>MID($A32,Data!AR$9,1)</f>
        <v/>
      </c>
      <c r="AS32" s="234" t="str">
        <f>MID($A32,Data!AS$9,1)</f>
        <v/>
      </c>
      <c r="AT32" s="234" t="str">
        <f>MID($A32,Data!AT$9,1)</f>
        <v/>
      </c>
      <c r="AU32" s="234" t="str">
        <f>MID($A32,Data!AU$9,1)</f>
        <v/>
      </c>
      <c r="AV32" s="234" t="str">
        <f>MID($A32,Data!AV$9,1)</f>
        <v/>
      </c>
      <c r="AW32" s="17"/>
    </row>
    <row r="33" spans="1:49" hidden="1" x14ac:dyDescent="0.2">
      <c r="B33" t="s">
        <v>214</v>
      </c>
      <c r="C33" s="223"/>
      <c r="D33" s="208"/>
      <c r="E33" s="11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50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</row>
    <row r="34" spans="1:49" hidden="1" x14ac:dyDescent="0.2">
      <c r="A34" s="254"/>
      <c r="B34" t="s">
        <v>214</v>
      </c>
      <c r="C34" s="223"/>
      <c r="D34" s="208"/>
      <c r="E34" s="11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50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</row>
    <row r="35" spans="1:49" ht="3" customHeight="1" x14ac:dyDescent="0.2">
      <c r="B35" t="s">
        <v>214</v>
      </c>
      <c r="C35" s="223"/>
      <c r="D35" s="208"/>
      <c r="E35" s="11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17"/>
    </row>
    <row r="36" spans="1:49" x14ac:dyDescent="0.2">
      <c r="A36" s="254"/>
      <c r="B36" t="s">
        <v>214</v>
      </c>
      <c r="C36" s="223"/>
      <c r="D36" s="208" t="s">
        <v>41</v>
      </c>
      <c r="E36" s="11"/>
      <c r="F36" s="234" t="str">
        <f>MID($A36,Data!F$9,1)</f>
        <v/>
      </c>
      <c r="G36" s="234" t="str">
        <f>MID($A36,Data!G$9,1)</f>
        <v/>
      </c>
      <c r="H36" s="234" t="str">
        <f>MID($A36,Data!H$9,1)</f>
        <v/>
      </c>
      <c r="I36" s="234" t="str">
        <f>MID($A36,Data!I$9,1)</f>
        <v/>
      </c>
      <c r="J36" s="234" t="str">
        <f>MID($A36,Data!J$9,1)</f>
        <v/>
      </c>
      <c r="K36" s="234" t="str">
        <f>MID($A36,Data!K$9,1)</f>
        <v/>
      </c>
      <c r="L36" s="234" t="str">
        <f>MID($A36,Data!L$9,1)</f>
        <v/>
      </c>
      <c r="M36" s="234" t="str">
        <f>MID($A36,Data!M$9,1)</f>
        <v/>
      </c>
      <c r="N36" s="234" t="str">
        <f>MID($A36,Data!N$9,1)</f>
        <v/>
      </c>
      <c r="O36" s="234" t="str">
        <f>MID($A36,Data!O$9,1)</f>
        <v/>
      </c>
      <c r="P36" s="234" t="str">
        <f>MID($A36,Data!P$9,1)</f>
        <v/>
      </c>
      <c r="Q36" s="234" t="str">
        <f>MID($A36,Data!Q$9,1)</f>
        <v/>
      </c>
      <c r="R36" s="234" t="str">
        <f>MID($A36,Data!R$9,1)</f>
        <v/>
      </c>
      <c r="S36" s="234" t="str">
        <f>MID($A36,Data!S$9,1)</f>
        <v/>
      </c>
      <c r="T36" s="234" t="str">
        <f>MID($A36,Data!T$9,1)</f>
        <v/>
      </c>
      <c r="U36" s="234" t="str">
        <f>MID($A36,Data!U$9,1)</f>
        <v/>
      </c>
      <c r="V36" s="234" t="str">
        <f>MID($A36,Data!V$9,1)</f>
        <v/>
      </c>
      <c r="W36" s="234" t="str">
        <f>MID($A36,Data!W$9,1)</f>
        <v/>
      </c>
      <c r="X36" s="234" t="str">
        <f>MID($A36,Data!X$9,1)</f>
        <v/>
      </c>
      <c r="Y36" s="234" t="str">
        <f>MID($A36,Data!Y$9,1)</f>
        <v/>
      </c>
      <c r="Z36" s="234" t="str">
        <f>MID($A36,Data!Z$9,1)</f>
        <v/>
      </c>
      <c r="AA36" s="234" t="str">
        <f>MID($A36,Data!AA$9,1)</f>
        <v/>
      </c>
      <c r="AB36" s="234" t="str">
        <f>MID($A36,Data!AB$9,1)</f>
        <v/>
      </c>
      <c r="AC36" s="234" t="str">
        <f>MID($A36,Data!AC$9,1)</f>
        <v/>
      </c>
      <c r="AD36" s="234" t="str">
        <f>MID($A36,Data!AD$9,1)</f>
        <v/>
      </c>
      <c r="AE36" s="234" t="str">
        <f>MID($A36,Data!AE$9,1)</f>
        <v/>
      </c>
      <c r="AF36" s="234" t="str">
        <f>MID($A36,Data!AF$9,1)</f>
        <v/>
      </c>
      <c r="AG36" s="234" t="str">
        <f>MID($A36,Data!AG$9,1)</f>
        <v/>
      </c>
      <c r="AH36" s="234" t="str">
        <f>MID($A36,Data!AH$9,1)</f>
        <v/>
      </c>
      <c r="AI36" s="234" t="str">
        <f>MID($A36,Data!AI$9,1)</f>
        <v/>
      </c>
      <c r="AJ36" s="234" t="str">
        <f>MID($A36,Data!AJ$9,1)</f>
        <v/>
      </c>
      <c r="AK36" s="234" t="str">
        <f>MID($A36,Data!AK$9,1)</f>
        <v/>
      </c>
      <c r="AL36" s="234" t="str">
        <f>MID($A36,Data!AL$9,1)</f>
        <v/>
      </c>
      <c r="AM36" s="234" t="str">
        <f>MID($A36,Data!AM$9,1)</f>
        <v/>
      </c>
      <c r="AN36" s="234" t="str">
        <f>MID($A36,Data!AN$9,1)</f>
        <v/>
      </c>
      <c r="AO36" s="234" t="str">
        <f>MID($A36,Data!AO$9,1)</f>
        <v/>
      </c>
      <c r="AP36" s="234" t="str">
        <f>MID($A36,Data!AP$9,1)</f>
        <v/>
      </c>
      <c r="AQ36" s="234" t="str">
        <f>MID($A36,Data!AQ$9,1)</f>
        <v/>
      </c>
      <c r="AR36" s="234" t="str">
        <f>MID($A36,Data!AR$9,1)</f>
        <v/>
      </c>
      <c r="AS36" s="234" t="str">
        <f>MID($A36,Data!AS$9,1)</f>
        <v/>
      </c>
      <c r="AT36" s="234" t="str">
        <f>MID($A36,Data!AT$9,1)</f>
        <v/>
      </c>
      <c r="AU36" s="234" t="str">
        <f>MID($A36,Data!AU$9,1)</f>
        <v/>
      </c>
      <c r="AV36" s="234" t="str">
        <f>MID($A36,Data!AV$9,1)</f>
        <v/>
      </c>
      <c r="AW36" s="17"/>
    </row>
    <row r="37" spans="1:49" ht="1.5" customHeight="1" x14ac:dyDescent="0.2">
      <c r="B37" t="s">
        <v>214</v>
      </c>
      <c r="C37" s="223"/>
      <c r="D37" s="209"/>
      <c r="E37" s="12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  <c r="AV37" s="265"/>
      <c r="AW37" s="18"/>
    </row>
    <row r="38" spans="1:49" ht="1.5" customHeight="1" x14ac:dyDescent="0.2">
      <c r="B38" t="s">
        <v>214</v>
      </c>
      <c r="C38" s="223"/>
      <c r="D38" s="210"/>
      <c r="E38" s="13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17"/>
    </row>
    <row r="39" spans="1:49" x14ac:dyDescent="0.2">
      <c r="A39" s="254"/>
      <c r="B39" t="s">
        <v>214</v>
      </c>
      <c r="C39" s="223"/>
      <c r="D39" s="208" t="s">
        <v>63</v>
      </c>
      <c r="E39" s="11"/>
      <c r="F39" s="234" t="str">
        <f>MID($A39,Data!F$9,1)</f>
        <v/>
      </c>
      <c r="G39" s="234" t="str">
        <f>MID($A39,Data!G$9,1)</f>
        <v/>
      </c>
      <c r="H39" s="205" t="s">
        <v>15</v>
      </c>
      <c r="I39" s="234" t="str">
        <f>MID($A39,Data!I$9,1)</f>
        <v/>
      </c>
      <c r="J39" s="234" t="str">
        <f>MID($A39,Data!J$9,1)</f>
        <v/>
      </c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69" t="s">
        <v>236</v>
      </c>
      <c r="Z39" s="266" t="str">
        <f>MID($A39,Data!L$9,1)</f>
        <v/>
      </c>
      <c r="AA39" s="266" t="str">
        <f>MID($A39,Data!M$9,1)</f>
        <v/>
      </c>
      <c r="AB39" s="205" t="s">
        <v>15</v>
      </c>
      <c r="AC39" s="266" t="str">
        <f>MID($A39,Data!O$9,1)</f>
        <v/>
      </c>
      <c r="AD39" s="266" t="str">
        <f>MID($A39,Data!P$9,1)</f>
        <v/>
      </c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17"/>
    </row>
    <row r="40" spans="1:49" ht="1.5" customHeight="1" x14ac:dyDescent="0.2">
      <c r="B40" t="s">
        <v>214</v>
      </c>
      <c r="C40" s="223"/>
      <c r="D40" s="209"/>
      <c r="E40" s="12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70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18"/>
    </row>
    <row r="41" spans="1:49" ht="1.5" customHeight="1" x14ac:dyDescent="0.2">
      <c r="B41" t="s">
        <v>214</v>
      </c>
      <c r="C41" s="223"/>
      <c r="D41" s="210"/>
      <c r="E41" s="13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71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16"/>
    </row>
    <row r="42" spans="1:49" x14ac:dyDescent="0.2">
      <c r="A42" s="254"/>
      <c r="B42" t="s">
        <v>214</v>
      </c>
      <c r="C42" s="223"/>
      <c r="D42" s="208" t="s">
        <v>64</v>
      </c>
      <c r="E42" s="11"/>
      <c r="F42" s="234" t="str">
        <f>MID($A42,Data!F$9,1)</f>
        <v/>
      </c>
      <c r="G42" s="234" t="str">
        <f>MID($A42,Data!G$9,1)</f>
        <v/>
      </c>
      <c r="H42" s="205" t="s">
        <v>15</v>
      </c>
      <c r="I42" s="234" t="str">
        <f>MID($A42,Data!I$9,1)</f>
        <v/>
      </c>
      <c r="J42" s="234" t="str">
        <f>MID($A42,Data!J$9,1)</f>
        <v/>
      </c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69" t="s">
        <v>237</v>
      </c>
      <c r="Z42" s="266" t="str">
        <f>MID($A42,Data!L$9,1)</f>
        <v/>
      </c>
      <c r="AA42" s="266" t="str">
        <f>MID($A42,Data!M$9,1)</f>
        <v/>
      </c>
      <c r="AB42" s="205" t="s">
        <v>15</v>
      </c>
      <c r="AC42" s="266" t="str">
        <f>MID($A42,Data!O$9,1)</f>
        <v/>
      </c>
      <c r="AD42" s="266" t="str">
        <f>MID($A42,Data!P$9,1)</f>
        <v/>
      </c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17"/>
    </row>
    <row r="43" spans="1:49" ht="1.5" customHeight="1" x14ac:dyDescent="0.2">
      <c r="B43" t="s">
        <v>214</v>
      </c>
      <c r="C43" s="223"/>
      <c r="D43" s="209"/>
      <c r="E43" s="12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70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18"/>
    </row>
    <row r="44" spans="1:49" ht="1.5" customHeight="1" x14ac:dyDescent="0.2">
      <c r="B44" t="s">
        <v>214</v>
      </c>
      <c r="C44" s="223"/>
      <c r="D44" s="210"/>
      <c r="E44" s="13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71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16"/>
    </row>
    <row r="45" spans="1:49" x14ac:dyDescent="0.2">
      <c r="A45" s="254"/>
      <c r="B45" t="s">
        <v>214</v>
      </c>
      <c r="C45" s="223"/>
      <c r="D45" s="208" t="s">
        <v>65</v>
      </c>
      <c r="E45" s="11"/>
      <c r="F45" s="234" t="str">
        <f>MID($A45,Data!F$9,1)</f>
        <v/>
      </c>
      <c r="G45" s="234" t="str">
        <f>MID($A45,Data!G$9,1)</f>
        <v/>
      </c>
      <c r="H45" s="205" t="s">
        <v>15</v>
      </c>
      <c r="I45" s="234" t="str">
        <f>MID($A45,Data!I$9,1)</f>
        <v/>
      </c>
      <c r="J45" s="234" t="str">
        <f>MID($A45,Data!J$9,1)</f>
        <v/>
      </c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69" t="s">
        <v>238</v>
      </c>
      <c r="Z45" s="266" t="str">
        <f>MID($A45,Data!L$9,1)</f>
        <v/>
      </c>
      <c r="AA45" s="266" t="str">
        <f>MID($A45,Data!M$9,1)</f>
        <v/>
      </c>
      <c r="AB45" s="205" t="s">
        <v>15</v>
      </c>
      <c r="AC45" s="266" t="str">
        <f>MID($A45,Data!O$9,1)</f>
        <v/>
      </c>
      <c r="AD45" s="266" t="str">
        <f>MID($A45,Data!P$9,1)</f>
        <v/>
      </c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17"/>
    </row>
    <row r="46" spans="1:49" ht="1.5" customHeight="1" x14ac:dyDescent="0.2">
      <c r="B46" t="s">
        <v>214</v>
      </c>
      <c r="C46" s="223"/>
      <c r="D46" s="209"/>
      <c r="E46" s="12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18"/>
    </row>
    <row r="47" spans="1:49" ht="1.5" customHeight="1" x14ac:dyDescent="0.2">
      <c r="B47" t="s">
        <v>214</v>
      </c>
      <c r="C47" s="223"/>
      <c r="D47" s="210"/>
      <c r="E47" s="13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16"/>
    </row>
    <row r="48" spans="1:49" x14ac:dyDescent="0.2">
      <c r="A48" s="254"/>
      <c r="B48" t="s">
        <v>214</v>
      </c>
      <c r="C48" s="223"/>
      <c r="D48" s="208" t="s">
        <v>127</v>
      </c>
      <c r="E48" s="11"/>
      <c r="F48" s="234" t="str">
        <f>MID($A48,Data!F$9,1)</f>
        <v/>
      </c>
      <c r="G48" s="234" t="str">
        <f>MID($A48,Data!G$9,1)</f>
        <v/>
      </c>
      <c r="H48" s="205" t="s">
        <v>15</v>
      </c>
      <c r="I48" s="234" t="str">
        <f>MID($A48,Data!I$9,1)</f>
        <v/>
      </c>
      <c r="J48" s="234" t="str">
        <f>MID($A48,Data!J$9,1)</f>
        <v/>
      </c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17"/>
    </row>
    <row r="49" spans="1:49" ht="1.5" customHeight="1" x14ac:dyDescent="0.2">
      <c r="B49" t="s">
        <v>214</v>
      </c>
      <c r="C49" s="223"/>
      <c r="D49" s="209"/>
      <c r="E49" s="12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18"/>
    </row>
    <row r="50" spans="1:49" ht="1.5" customHeight="1" x14ac:dyDescent="0.2">
      <c r="B50" t="s">
        <v>214</v>
      </c>
      <c r="C50" s="223"/>
      <c r="D50" s="210"/>
      <c r="E50" s="13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16"/>
    </row>
    <row r="51" spans="1:49" x14ac:dyDescent="0.2">
      <c r="A51" s="254"/>
      <c r="B51" t="s">
        <v>214</v>
      </c>
      <c r="C51" s="223"/>
      <c r="D51" s="208" t="s">
        <v>66</v>
      </c>
      <c r="E51" s="11"/>
      <c r="F51" s="234" t="str">
        <f>MID($A51,Data!F$9,1)</f>
        <v/>
      </c>
      <c r="G51" s="234" t="str">
        <f>MID($A51,Data!G$9,1)</f>
        <v/>
      </c>
      <c r="H51" s="205" t="s">
        <v>15</v>
      </c>
      <c r="I51" s="234" t="str">
        <f>MID($A51,Data!I$9,1)</f>
        <v/>
      </c>
      <c r="J51" s="234" t="str">
        <f>MID($A51,Data!J$9,1)</f>
        <v/>
      </c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17"/>
    </row>
    <row r="52" spans="1:49" ht="1.5" customHeight="1" x14ac:dyDescent="0.2">
      <c r="B52" t="s">
        <v>214</v>
      </c>
      <c r="C52" s="263"/>
      <c r="D52" s="209"/>
      <c r="E52" s="12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18"/>
    </row>
    <row r="53" spans="1:49" ht="1.5" customHeight="1" x14ac:dyDescent="0.2">
      <c r="B53" t="s">
        <v>214</v>
      </c>
      <c r="C53" s="189"/>
      <c r="D53" s="190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</row>
    <row r="54" spans="1:49" ht="1.5" customHeight="1" x14ac:dyDescent="0.2">
      <c r="B54" t="s">
        <v>214</v>
      </c>
      <c r="C54" s="191"/>
      <c r="D54" s="195"/>
      <c r="E54" s="13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59"/>
    </row>
    <row r="55" spans="1:49" x14ac:dyDescent="0.2">
      <c r="A55" s="254"/>
      <c r="B55" t="s">
        <v>214</v>
      </c>
      <c r="C55" s="223">
        <f>C12+1</f>
        <v>2</v>
      </c>
      <c r="D55" s="208" t="s">
        <v>58</v>
      </c>
      <c r="E55" s="11"/>
      <c r="F55" s="234" t="str">
        <f>MID($A55,Data!F$9,1)</f>
        <v/>
      </c>
      <c r="G55" s="234" t="str">
        <f>MID($A55,Data!G$9,1)</f>
        <v/>
      </c>
      <c r="H55" s="234" t="str">
        <f>MID($A55,Data!H$9,1)</f>
        <v/>
      </c>
      <c r="I55" s="234" t="str">
        <f>MID($A55,Data!I$9,1)</f>
        <v/>
      </c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17"/>
    </row>
    <row r="56" spans="1:49" ht="1.5" customHeight="1" x14ac:dyDescent="0.2">
      <c r="B56" t="s">
        <v>214</v>
      </c>
      <c r="C56" s="223"/>
      <c r="D56" s="209"/>
      <c r="E56" s="12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18"/>
    </row>
    <row r="57" spans="1:49" ht="1.5" customHeight="1" x14ac:dyDescent="0.2">
      <c r="B57" t="s">
        <v>214</v>
      </c>
      <c r="C57" s="255"/>
      <c r="D57" s="208"/>
      <c r="E57" s="11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17"/>
    </row>
    <row r="58" spans="1:49" ht="14.25" customHeight="1" x14ac:dyDescent="0.2">
      <c r="A58" s="254"/>
      <c r="B58" t="s">
        <v>214</v>
      </c>
      <c r="C58" s="255"/>
      <c r="D58" s="208" t="s">
        <v>207</v>
      </c>
      <c r="E58" s="11"/>
      <c r="F58" s="234" t="str">
        <f>MID($A58,Data!F$9,1)</f>
        <v/>
      </c>
      <c r="G58" s="234" t="str">
        <f>MID($A58,Data!G$9,1)</f>
        <v/>
      </c>
      <c r="H58" s="234" t="str">
        <f>MID($A58,Data!H$9,1)</f>
        <v/>
      </c>
      <c r="I58" s="234" t="str">
        <f>MID($A58,Data!I$9,1)</f>
        <v/>
      </c>
      <c r="J58" s="234" t="str">
        <f>MID($A58,Data!J$9,1)</f>
        <v/>
      </c>
      <c r="K58" s="234" t="str">
        <f>MID($A58,Data!K$9,1)</f>
        <v/>
      </c>
      <c r="L58" s="234" t="str">
        <f>MID($A58,Data!L$9,1)</f>
        <v/>
      </c>
      <c r="M58" s="234" t="str">
        <f>MID($A58,Data!M$9,1)</f>
        <v/>
      </c>
      <c r="N58" s="234" t="str">
        <f>MID($A58,Data!N$9,1)</f>
        <v/>
      </c>
      <c r="O58" s="234" t="str">
        <f>MID($A58,Data!O$9,1)</f>
        <v/>
      </c>
      <c r="P58" s="234" t="str">
        <f>MID($A58,Data!P$9,1)</f>
        <v/>
      </c>
      <c r="Q58" s="234" t="str">
        <f>MID($A58,Data!Q$9,1)</f>
        <v/>
      </c>
      <c r="R58" s="234" t="str">
        <f>MID($A58,Data!R$9,1)</f>
        <v/>
      </c>
      <c r="S58" s="234" t="str">
        <f>MID($A58,Data!S$9,1)</f>
        <v/>
      </c>
      <c r="T58" s="234" t="str">
        <f>MID($A58,Data!T$9,1)</f>
        <v/>
      </c>
      <c r="U58" s="234" t="str">
        <f>MID($A58,Data!U$9,1)</f>
        <v/>
      </c>
      <c r="V58" s="234" t="str">
        <f>MID($A58,Data!V$9,1)</f>
        <v/>
      </c>
      <c r="W58" s="234" t="str">
        <f>MID($A58,Data!W$9,1)</f>
        <v/>
      </c>
      <c r="X58" s="205"/>
      <c r="Y58" s="205"/>
      <c r="Z58" s="268"/>
      <c r="AA58" s="205"/>
      <c r="AB58" s="205"/>
      <c r="AC58" s="218" t="s">
        <v>235</v>
      </c>
      <c r="AD58" s="234" t="str">
        <f>MID($A58,Data!Y$9,1)</f>
        <v/>
      </c>
      <c r="AE58" s="234" t="str">
        <f>MID($A58,Data!Z$9,1)</f>
        <v/>
      </c>
      <c r="AF58" s="234" t="str">
        <f>MID($A58,Data!AA$9,1)</f>
        <v/>
      </c>
      <c r="AG58" s="234" t="str">
        <f>MID($A58,Data!AB$9,1)</f>
        <v/>
      </c>
      <c r="AH58" s="234" t="str">
        <f>MID($A58,Data!AC$9,1)</f>
        <v/>
      </c>
      <c r="AI58" s="234" t="str">
        <f>MID($A58,Data!AD$9,1)</f>
        <v/>
      </c>
      <c r="AJ58" s="234" t="str">
        <f>MID($A58,Data!AE$9,1)</f>
        <v/>
      </c>
      <c r="AK58" s="234" t="str">
        <f>MID($A58,Data!AF$9,1)</f>
        <v/>
      </c>
      <c r="AL58" s="234" t="str">
        <f>MID($A58,Data!AG$9,1)</f>
        <v/>
      </c>
      <c r="AM58" s="52"/>
      <c r="AN58" s="205"/>
      <c r="AO58" s="205"/>
      <c r="AP58" s="205"/>
      <c r="AQ58" s="205"/>
      <c r="AR58" s="205"/>
      <c r="AS58" s="205"/>
      <c r="AT58" s="205"/>
      <c r="AU58" s="205"/>
      <c r="AV58" s="205"/>
      <c r="AW58" s="17"/>
    </row>
    <row r="59" spans="1:49" ht="1.5" customHeight="1" x14ac:dyDescent="0.2">
      <c r="B59" t="s">
        <v>214</v>
      </c>
      <c r="C59" s="255"/>
      <c r="D59" s="208"/>
      <c r="E59" s="11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17"/>
    </row>
    <row r="60" spans="1:49" ht="1.5" customHeight="1" x14ac:dyDescent="0.2">
      <c r="B60" t="s">
        <v>214</v>
      </c>
      <c r="C60" s="255"/>
      <c r="D60" s="210"/>
      <c r="E60" s="22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5"/>
      <c r="AW60" s="16"/>
    </row>
    <row r="61" spans="1:49" x14ac:dyDescent="0.2">
      <c r="A61" s="254"/>
      <c r="B61" t="s">
        <v>214</v>
      </c>
      <c r="C61" s="233"/>
      <c r="D61" s="208" t="s">
        <v>59</v>
      </c>
      <c r="E61" s="23"/>
      <c r="F61" s="234" t="str">
        <f>MID($A61,Data!F$9,1)</f>
        <v/>
      </c>
      <c r="G61" s="234" t="str">
        <f>MID($A61,Data!G$9,1)</f>
        <v/>
      </c>
      <c r="H61" s="234" t="str">
        <f>MID($A61,Data!H$9,1)</f>
        <v/>
      </c>
      <c r="I61" s="234" t="str">
        <f>MID($A61,Data!I$9,1)</f>
        <v/>
      </c>
      <c r="J61" s="234" t="str">
        <f>MID($A61,Data!J$9,1)</f>
        <v/>
      </c>
      <c r="K61" s="234" t="str">
        <f>MID($A61,Data!K$9,1)</f>
        <v/>
      </c>
      <c r="L61" s="234" t="str">
        <f>MID($A61,Data!L$9,1)</f>
        <v/>
      </c>
      <c r="M61" s="234" t="str">
        <f>MID($A61,Data!M$9,1)</f>
        <v/>
      </c>
      <c r="N61" s="234" t="str">
        <f>MID($A61,Data!N$9,1)</f>
        <v/>
      </c>
      <c r="O61" s="234" t="str">
        <f>MID($A61,Data!O$9,1)</f>
        <v/>
      </c>
      <c r="P61" s="234" t="str">
        <f>MID($A61,Data!P$9,1)</f>
        <v/>
      </c>
      <c r="Q61" s="234" t="str">
        <f>MID($A61,Data!Q$9,1)</f>
        <v/>
      </c>
      <c r="R61" s="234" t="str">
        <f>MID($A61,Data!R$9,1)</f>
        <v/>
      </c>
      <c r="S61" s="234" t="str">
        <f>MID($A61,Data!S$9,1)</f>
        <v/>
      </c>
      <c r="T61" s="234" t="str">
        <f>MID($A61,Data!T$9,1)</f>
        <v/>
      </c>
      <c r="U61" s="234" t="str">
        <f>MID($A61,Data!U$9,1)</f>
        <v/>
      </c>
      <c r="V61" s="234" t="str">
        <f>MID($A61,Data!V$9,1)</f>
        <v/>
      </c>
      <c r="W61" s="234" t="str">
        <f>MID($A61,Data!W$9,1)</f>
        <v/>
      </c>
      <c r="X61" s="234" t="str">
        <f>MID($A61,Data!X$9,1)</f>
        <v/>
      </c>
      <c r="Y61" s="234" t="str">
        <f>MID($A61,Data!Y$9,1)</f>
        <v/>
      </c>
      <c r="Z61" s="234" t="str">
        <f>MID($A61,Data!Z$9,1)</f>
        <v/>
      </c>
      <c r="AA61" s="234" t="str">
        <f>MID($A61,Data!AA$9,1)</f>
        <v/>
      </c>
      <c r="AB61" s="234" t="str">
        <f>MID($A61,Data!AB$9,1)</f>
        <v/>
      </c>
      <c r="AC61" s="234" t="str">
        <f>MID($A61,Data!AC$9,1)</f>
        <v/>
      </c>
      <c r="AD61" s="234" t="str">
        <f>MID($A61,Data!AD$9,1)</f>
        <v/>
      </c>
      <c r="AE61" s="234" t="str">
        <f>MID($A61,Data!AE$9,1)</f>
        <v/>
      </c>
      <c r="AF61" s="234" t="str">
        <f>MID($A61,Data!AF$9,1)</f>
        <v/>
      </c>
      <c r="AG61" s="234" t="str">
        <f>MID($A61,Data!AG$9,1)</f>
        <v/>
      </c>
      <c r="AH61" s="234" t="str">
        <f>MID($A61,Data!AH$9,1)</f>
        <v/>
      </c>
      <c r="AI61" s="234" t="str">
        <f>MID($A61,Data!AI$9,1)</f>
        <v/>
      </c>
      <c r="AJ61" s="234" t="str">
        <f>MID($A61,Data!AJ$9,1)</f>
        <v/>
      </c>
      <c r="AK61" s="234" t="str">
        <f>MID($A61,Data!AK$9,1)</f>
        <v/>
      </c>
      <c r="AL61" s="234" t="str">
        <f>MID($A61,Data!AL$9,1)</f>
        <v/>
      </c>
      <c r="AM61" s="234" t="str">
        <f>MID($A61,Data!AM$9,1)</f>
        <v/>
      </c>
      <c r="AN61" s="234" t="str">
        <f>MID($A61,Data!AN$9,1)</f>
        <v/>
      </c>
      <c r="AO61" s="234" t="str">
        <f>MID($A61,Data!AO$9,1)</f>
        <v/>
      </c>
      <c r="AP61" s="234" t="str">
        <f>MID($A61,Data!AP$9,1)</f>
        <v/>
      </c>
      <c r="AQ61" s="234" t="str">
        <f>MID($A61,Data!AQ$9,1)</f>
        <v/>
      </c>
      <c r="AR61" s="234" t="str">
        <f>MID($A61,Data!AR$9,1)</f>
        <v/>
      </c>
      <c r="AS61" s="234" t="str">
        <f>MID($A61,Data!AS$9,1)</f>
        <v/>
      </c>
      <c r="AT61" s="234" t="str">
        <f>MID($A61,Data!AT$9,1)</f>
        <v/>
      </c>
      <c r="AU61" s="234" t="str">
        <f>MID($A61,Data!AU$9,1)</f>
        <v/>
      </c>
      <c r="AV61" s="234" t="str">
        <f>MID($A61,Data!AV$9,1)</f>
        <v/>
      </c>
      <c r="AW61" s="17"/>
    </row>
    <row r="62" spans="1:49" ht="1.5" customHeight="1" x14ac:dyDescent="0.2">
      <c r="B62" t="s">
        <v>214</v>
      </c>
      <c r="C62" s="233"/>
      <c r="D62" s="209"/>
      <c r="E62" s="24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/>
      <c r="AW62" s="18"/>
    </row>
    <row r="63" spans="1:49" ht="1.5" customHeight="1" x14ac:dyDescent="0.2">
      <c r="B63" t="s">
        <v>214</v>
      </c>
      <c r="C63" s="208"/>
      <c r="D63" s="208"/>
      <c r="E63" s="11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17"/>
    </row>
    <row r="64" spans="1:49" x14ac:dyDescent="0.2">
      <c r="A64" s="254"/>
      <c r="B64" t="s">
        <v>214</v>
      </c>
      <c r="C64" s="208"/>
      <c r="D64" s="208" t="s">
        <v>60</v>
      </c>
      <c r="E64" s="11"/>
      <c r="F64" s="234" t="str">
        <f>MID($A64,Data!F$9,1)</f>
        <v/>
      </c>
      <c r="G64" s="234" t="str">
        <f>MID($A64,Data!G$9,1)</f>
        <v/>
      </c>
      <c r="H64" s="234" t="str">
        <f>MID($A64,Data!H$9,1)</f>
        <v/>
      </c>
      <c r="I64" s="234" t="str">
        <f>MID($A64,Data!I$9,1)</f>
        <v/>
      </c>
      <c r="J64" s="234" t="str">
        <f>MID($A64,Data!J$9,1)</f>
        <v/>
      </c>
      <c r="K64" s="234" t="str">
        <f>MID($A64,Data!K$9,1)</f>
        <v/>
      </c>
      <c r="L64" s="234" t="str">
        <f>MID($A64,Data!L$9,1)</f>
        <v/>
      </c>
      <c r="M64" s="234" t="str">
        <f>MID($A64,Data!M$9,1)</f>
        <v/>
      </c>
      <c r="N64" s="234" t="str">
        <f>MID($A64,Data!N$9,1)</f>
        <v/>
      </c>
      <c r="O64" s="234" t="str">
        <f>MID($A64,Data!O$9,1)</f>
        <v/>
      </c>
      <c r="P64" s="234" t="str">
        <f>MID($A64,Data!P$9,1)</f>
        <v/>
      </c>
      <c r="Q64" s="234" t="str">
        <f>MID($A64,Data!Q$9,1)</f>
        <v/>
      </c>
      <c r="R64" s="234" t="str">
        <f>MID($A64,Data!R$9,1)</f>
        <v/>
      </c>
      <c r="S64" s="234" t="str">
        <f>MID($A64,Data!S$9,1)</f>
        <v/>
      </c>
      <c r="T64" s="234" t="str">
        <f>MID($A64,Data!T$9,1)</f>
        <v/>
      </c>
      <c r="U64" s="234" t="str">
        <f>MID($A64,Data!U$9,1)</f>
        <v/>
      </c>
      <c r="V64" s="234" t="str">
        <f>MID($A64,Data!V$9,1)</f>
        <v/>
      </c>
      <c r="W64" s="234" t="str">
        <f>MID($A64,Data!W$9,1)</f>
        <v/>
      </c>
      <c r="X64" s="234" t="str">
        <f>MID($A64,Data!X$9,1)</f>
        <v/>
      </c>
      <c r="Y64" s="234" t="str">
        <f>MID($A64,Data!Y$9,1)</f>
        <v/>
      </c>
      <c r="Z64" s="234" t="str">
        <f>MID($A64,Data!Z$9,1)</f>
        <v/>
      </c>
      <c r="AA64" s="234" t="str">
        <f>MID($A64,Data!AA$9,1)</f>
        <v/>
      </c>
      <c r="AB64" s="234" t="str">
        <f>MID($A64,Data!AB$9,1)</f>
        <v/>
      </c>
      <c r="AC64" s="234" t="str">
        <f>MID($A64,Data!AC$9,1)</f>
        <v/>
      </c>
      <c r="AD64" s="234" t="str">
        <f>MID($A64,Data!AD$9,1)</f>
        <v/>
      </c>
      <c r="AE64" s="234" t="str">
        <f>MID($A64,Data!AE$9,1)</f>
        <v/>
      </c>
      <c r="AF64" s="234" t="str">
        <f>MID($A64,Data!AF$9,1)</f>
        <v/>
      </c>
      <c r="AG64" s="234" t="str">
        <f>MID($A64,Data!AG$9,1)</f>
        <v/>
      </c>
      <c r="AH64" s="234" t="str">
        <f>MID($A64,Data!AH$9,1)</f>
        <v/>
      </c>
      <c r="AI64" s="234" t="str">
        <f>MID($A64,Data!AI$9,1)</f>
        <v/>
      </c>
      <c r="AJ64" s="234" t="str">
        <f>MID($A64,Data!AJ$9,1)</f>
        <v/>
      </c>
      <c r="AK64" s="234" t="str">
        <f>MID($A64,Data!AK$9,1)</f>
        <v/>
      </c>
      <c r="AL64" s="234" t="str">
        <f>MID($A64,Data!AL$9,1)</f>
        <v/>
      </c>
      <c r="AM64" s="234" t="str">
        <f>MID($A64,Data!AM$9,1)</f>
        <v/>
      </c>
      <c r="AN64" s="234" t="str">
        <f>MID($A64,Data!AN$9,1)</f>
        <v/>
      </c>
      <c r="AO64" s="234" t="str">
        <f>MID($A64,Data!AO$9,1)</f>
        <v/>
      </c>
      <c r="AP64" s="234" t="str">
        <f>MID($A64,Data!AP$9,1)</f>
        <v/>
      </c>
      <c r="AQ64" s="234" t="str">
        <f>MID($A64,Data!AQ$9,1)</f>
        <v/>
      </c>
      <c r="AR64" s="234" t="str">
        <f>MID($A64,Data!AR$9,1)</f>
        <v/>
      </c>
      <c r="AS64" s="234" t="str">
        <f>MID($A64,Data!AS$9,1)</f>
        <v/>
      </c>
      <c r="AT64" s="234" t="str">
        <f>MID($A64,Data!AT$9,1)</f>
        <v/>
      </c>
      <c r="AU64" s="234" t="str">
        <f>MID($A64,Data!AU$9,1)</f>
        <v/>
      </c>
      <c r="AV64" s="234" t="str">
        <f>MID($A64,Data!AV$9,1)</f>
        <v/>
      </c>
      <c r="AW64" s="17"/>
    </row>
    <row r="65" spans="1:49" ht="3" customHeight="1" x14ac:dyDescent="0.2">
      <c r="B65" t="s">
        <v>214</v>
      </c>
      <c r="C65" s="208"/>
      <c r="D65" s="208"/>
      <c r="E65" s="11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  <c r="AU65" s="265"/>
      <c r="AV65" s="265"/>
      <c r="AW65" s="17"/>
    </row>
    <row r="66" spans="1:49" x14ac:dyDescent="0.2">
      <c r="A66" s="254"/>
      <c r="B66" t="s">
        <v>214</v>
      </c>
      <c r="C66" s="208"/>
      <c r="D66" s="208" t="s">
        <v>41</v>
      </c>
      <c r="E66" s="11"/>
      <c r="F66" s="234" t="str">
        <f>MID($A66,Data!F$9,1)</f>
        <v/>
      </c>
      <c r="G66" s="234" t="str">
        <f>MID($A66,Data!G$9,1)</f>
        <v/>
      </c>
      <c r="H66" s="234" t="str">
        <f>MID($A66,Data!H$9,1)</f>
        <v/>
      </c>
      <c r="I66" s="234" t="str">
        <f>MID($A66,Data!I$9,1)</f>
        <v/>
      </c>
      <c r="J66" s="234" t="str">
        <f>MID($A66,Data!J$9,1)</f>
        <v/>
      </c>
      <c r="K66" s="234" t="str">
        <f>MID($A66,Data!K$9,1)</f>
        <v/>
      </c>
      <c r="L66" s="234" t="str">
        <f>MID($A66,Data!L$9,1)</f>
        <v/>
      </c>
      <c r="M66" s="234" t="str">
        <f>MID($A66,Data!M$9,1)</f>
        <v/>
      </c>
      <c r="N66" s="234" t="str">
        <f>MID($A66,Data!N$9,1)</f>
        <v/>
      </c>
      <c r="O66" s="234" t="str">
        <f>MID($A66,Data!O$9,1)</f>
        <v/>
      </c>
      <c r="P66" s="234" t="str">
        <f>MID($A66,Data!P$9,1)</f>
        <v/>
      </c>
      <c r="Q66" s="234" t="str">
        <f>MID($A66,Data!Q$9,1)</f>
        <v/>
      </c>
      <c r="R66" s="234" t="str">
        <f>MID($A66,Data!R$9,1)</f>
        <v/>
      </c>
      <c r="S66" s="234" t="str">
        <f>MID($A66,Data!S$9,1)</f>
        <v/>
      </c>
      <c r="T66" s="234" t="str">
        <f>MID($A66,Data!T$9,1)</f>
        <v/>
      </c>
      <c r="U66" s="234" t="str">
        <f>MID($A66,Data!U$9,1)</f>
        <v/>
      </c>
      <c r="V66" s="234" t="str">
        <f>MID($A66,Data!V$9,1)</f>
        <v/>
      </c>
      <c r="W66" s="234" t="str">
        <f>MID($A66,Data!W$9,1)</f>
        <v/>
      </c>
      <c r="X66" s="234" t="str">
        <f>MID($A66,Data!X$9,1)</f>
        <v/>
      </c>
      <c r="Y66" s="234" t="str">
        <f>MID($A66,Data!Y$9,1)</f>
        <v/>
      </c>
      <c r="Z66" s="234" t="str">
        <f>MID($A66,Data!Z$9,1)</f>
        <v/>
      </c>
      <c r="AA66" s="234" t="str">
        <f>MID($A66,Data!AA$9,1)</f>
        <v/>
      </c>
      <c r="AB66" s="234" t="str">
        <f>MID($A66,Data!AB$9,1)</f>
        <v/>
      </c>
      <c r="AC66" s="234" t="str">
        <f>MID($A66,Data!AC$9,1)</f>
        <v/>
      </c>
      <c r="AD66" s="234" t="str">
        <f>MID($A66,Data!AD$9,1)</f>
        <v/>
      </c>
      <c r="AE66" s="234" t="str">
        <f>MID($A66,Data!AE$9,1)</f>
        <v/>
      </c>
      <c r="AF66" s="234" t="str">
        <f>MID($A66,Data!AF$9,1)</f>
        <v/>
      </c>
      <c r="AG66" s="234" t="str">
        <f>MID($A66,Data!AG$9,1)</f>
        <v/>
      </c>
      <c r="AH66" s="234" t="str">
        <f>MID($A66,Data!AH$9,1)</f>
        <v/>
      </c>
      <c r="AI66" s="234" t="str">
        <f>MID($A66,Data!AI$9,1)</f>
        <v/>
      </c>
      <c r="AJ66" s="234" t="str">
        <f>MID($A66,Data!AJ$9,1)</f>
        <v/>
      </c>
      <c r="AK66" s="234" t="str">
        <f>MID($A66,Data!AK$9,1)</f>
        <v/>
      </c>
      <c r="AL66" s="234" t="str">
        <f>MID($A66,Data!AL$9,1)</f>
        <v/>
      </c>
      <c r="AM66" s="234" t="str">
        <f>MID($A66,Data!AM$9,1)</f>
        <v/>
      </c>
      <c r="AN66" s="234" t="str">
        <f>MID($A66,Data!AN$9,1)</f>
        <v/>
      </c>
      <c r="AO66" s="234" t="str">
        <f>MID($A66,Data!AO$9,1)</f>
        <v/>
      </c>
      <c r="AP66" s="234" t="str">
        <f>MID($A66,Data!AP$9,1)</f>
        <v/>
      </c>
      <c r="AQ66" s="234" t="str">
        <f>MID($A66,Data!AQ$9,1)</f>
        <v/>
      </c>
      <c r="AR66" s="234" t="str">
        <f>MID($A66,Data!AR$9,1)</f>
        <v/>
      </c>
      <c r="AS66" s="234" t="str">
        <f>MID($A66,Data!AS$9,1)</f>
        <v/>
      </c>
      <c r="AT66" s="234" t="str">
        <f>MID($A66,Data!AT$9,1)</f>
        <v/>
      </c>
      <c r="AU66" s="234" t="str">
        <f>MID($A66,Data!AU$9,1)</f>
        <v/>
      </c>
      <c r="AV66" s="234" t="str">
        <f>MID($A66,Data!AV$9,1)</f>
        <v/>
      </c>
      <c r="AW66" s="17"/>
    </row>
    <row r="67" spans="1:49" ht="1.5" customHeight="1" x14ac:dyDescent="0.2">
      <c r="B67" t="s">
        <v>214</v>
      </c>
      <c r="C67" s="208"/>
      <c r="D67" s="209"/>
      <c r="E67" s="12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65"/>
      <c r="AL67" s="265"/>
      <c r="AM67" s="265"/>
      <c r="AN67" s="265"/>
      <c r="AO67" s="265"/>
      <c r="AP67" s="265"/>
      <c r="AQ67" s="265"/>
      <c r="AR67" s="265"/>
      <c r="AS67" s="265"/>
      <c r="AT67" s="265"/>
      <c r="AU67" s="265"/>
      <c r="AV67" s="265"/>
      <c r="AW67" s="18"/>
    </row>
    <row r="68" spans="1:49" ht="1.5" customHeight="1" x14ac:dyDescent="0.2">
      <c r="B68" t="s">
        <v>214</v>
      </c>
      <c r="C68" s="208"/>
      <c r="D68" s="208"/>
      <c r="E68" s="11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17"/>
    </row>
    <row r="69" spans="1:49" ht="12.75" customHeight="1" x14ac:dyDescent="0.2">
      <c r="A69" s="254"/>
      <c r="B69" t="s">
        <v>214</v>
      </c>
      <c r="C69" s="208"/>
      <c r="D69" s="208" t="s">
        <v>208</v>
      </c>
      <c r="E69" s="13"/>
      <c r="F69" s="234" t="str">
        <f>MID($A69,Data!F$9,1)</f>
        <v/>
      </c>
      <c r="G69" s="234" t="str">
        <f>MID($A69,Data!G$9,1)</f>
        <v/>
      </c>
      <c r="H69" s="234" t="str">
        <f>MID($A69,Data!H$9,1)</f>
        <v/>
      </c>
      <c r="I69" s="234" t="str">
        <f>MID($A69,Data!I$9,1)</f>
        <v/>
      </c>
      <c r="J69" s="234" t="str">
        <f>MID($A69,Data!J$9,1)</f>
        <v/>
      </c>
      <c r="K69" s="234" t="str">
        <f>MID($A69,Data!K$9,1)</f>
        <v/>
      </c>
      <c r="L69" s="234" t="str">
        <f>MID($A69,Data!L$9,1)</f>
        <v/>
      </c>
      <c r="M69" s="234" t="str">
        <f>MID($A69,Data!M$9,1)</f>
        <v/>
      </c>
      <c r="N69" s="234" t="str">
        <f>MID($A69,Data!N$9,1)</f>
        <v/>
      </c>
      <c r="O69" s="234" t="str">
        <f>MID($A69,Data!O$9,1)</f>
        <v/>
      </c>
      <c r="P69" s="234" t="str">
        <f>MID($A69,Data!P$9,1)</f>
        <v/>
      </c>
      <c r="Q69" s="234" t="str">
        <f>MID($A69,Data!Q$9,1)</f>
        <v/>
      </c>
      <c r="R69" s="234" t="str">
        <f>MID($A69,Data!R$9,1)</f>
        <v/>
      </c>
      <c r="S69" s="234" t="str">
        <f>MID($A69,Data!S$9,1)</f>
        <v/>
      </c>
      <c r="T69" s="234" t="str">
        <f>MID($A69,Data!T$9,1)</f>
        <v/>
      </c>
      <c r="U69" s="234" t="str">
        <f>MID($A69,Data!U$9,1)</f>
        <v/>
      </c>
      <c r="V69" s="234" t="str">
        <f>MID($A69,Data!V$9,1)</f>
        <v/>
      </c>
      <c r="W69" s="234" t="str">
        <f>MID($A69,Data!W$9,1)</f>
        <v/>
      </c>
      <c r="X69" s="205"/>
      <c r="Y69" s="205"/>
      <c r="Z69" s="268"/>
      <c r="AA69" s="205"/>
      <c r="AB69" s="205"/>
      <c r="AC69" s="218" t="s">
        <v>235</v>
      </c>
      <c r="AD69" s="234" t="str">
        <f>MID($A69,Data!Y$9,1)</f>
        <v/>
      </c>
      <c r="AE69" s="234" t="str">
        <f>MID($A69,Data!Z$9,1)</f>
        <v/>
      </c>
      <c r="AF69" s="234" t="str">
        <f>MID($A69,Data!AA$9,1)</f>
        <v/>
      </c>
      <c r="AG69" s="234" t="str">
        <f>MID($A69,Data!AB$9,1)</f>
        <v/>
      </c>
      <c r="AH69" s="234" t="str">
        <f>MID($A69,Data!AC$9,1)</f>
        <v/>
      </c>
      <c r="AI69" s="234" t="str">
        <f>MID($A69,Data!AD$9,1)</f>
        <v/>
      </c>
      <c r="AJ69" s="234" t="str">
        <f>MID($A69,Data!AE$9,1)</f>
        <v/>
      </c>
      <c r="AK69" s="234" t="str">
        <f>MID($A69,Data!AF$9,1)</f>
        <v/>
      </c>
      <c r="AL69" s="234" t="str">
        <f>MID($A69,Data!AG$9,1)</f>
        <v/>
      </c>
      <c r="AM69" s="52"/>
      <c r="AN69" s="205"/>
      <c r="AO69" s="205"/>
      <c r="AP69" s="205"/>
      <c r="AQ69" s="205"/>
      <c r="AR69" s="205"/>
      <c r="AS69" s="205"/>
      <c r="AT69" s="205"/>
      <c r="AU69" s="205"/>
      <c r="AV69" s="205"/>
      <c r="AW69" s="17"/>
    </row>
    <row r="70" spans="1:49" ht="1.5" customHeight="1" x14ac:dyDescent="0.2">
      <c r="B70" t="s">
        <v>214</v>
      </c>
      <c r="C70" s="208"/>
      <c r="D70" s="208"/>
      <c r="E70" s="11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65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18"/>
    </row>
    <row r="71" spans="1:49" ht="1.5" customHeight="1" x14ac:dyDescent="0.2">
      <c r="B71" t="s">
        <v>214</v>
      </c>
      <c r="C71" s="208"/>
      <c r="D71" s="208"/>
      <c r="E71" s="11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05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17"/>
    </row>
    <row r="72" spans="1:49" x14ac:dyDescent="0.2">
      <c r="A72" s="254"/>
      <c r="B72" t="s">
        <v>214</v>
      </c>
      <c r="C72" s="208"/>
      <c r="D72" s="208" t="s">
        <v>61</v>
      </c>
      <c r="E72" s="11"/>
      <c r="F72" s="234" t="str">
        <f>MID($A72,Data!F$9,1)</f>
        <v/>
      </c>
      <c r="G72" s="234" t="str">
        <f>MID($A72,Data!G$9,1)</f>
        <v/>
      </c>
      <c r="H72" s="234" t="str">
        <f>MID($A72,Data!H$9,1)</f>
        <v/>
      </c>
      <c r="I72" s="234" t="str">
        <f>MID($A72,Data!I$9,1)</f>
        <v/>
      </c>
      <c r="J72" s="234" t="str">
        <f>MID($A72,Data!J$9,1)</f>
        <v/>
      </c>
      <c r="K72" s="234" t="str">
        <f>MID($A72,Data!K$9,1)</f>
        <v/>
      </c>
      <c r="L72" s="234" t="str">
        <f>MID($A72,Data!L$9,1)</f>
        <v/>
      </c>
      <c r="M72" s="234" t="str">
        <f>MID($A72,Data!M$9,1)</f>
        <v/>
      </c>
      <c r="N72" s="234" t="str">
        <f>MID($A72,Data!N$9,1)</f>
        <v/>
      </c>
      <c r="O72" s="234" t="str">
        <f>MID($A72,Data!O$9,1)</f>
        <v/>
      </c>
      <c r="P72" s="234" t="str">
        <f>MID($A72,Data!P$9,1)</f>
        <v/>
      </c>
      <c r="Q72" s="234" t="str">
        <f>MID($A72,Data!Q$9,1)</f>
        <v/>
      </c>
      <c r="R72" s="234" t="str">
        <f>MID($A72,Data!R$9,1)</f>
        <v/>
      </c>
      <c r="S72" s="234" t="str">
        <f>MID($A72,Data!S$9,1)</f>
        <v/>
      </c>
      <c r="T72" s="234" t="str">
        <f>MID($A72,Data!T$9,1)</f>
        <v/>
      </c>
      <c r="U72" s="234" t="str">
        <f>MID($A72,Data!U$9,1)</f>
        <v/>
      </c>
      <c r="V72" s="234" t="str">
        <f>MID($A72,Data!V$9,1)</f>
        <v/>
      </c>
      <c r="W72" s="234" t="str">
        <f>MID($A72,Data!W$9,1)</f>
        <v/>
      </c>
      <c r="X72" s="234" t="str">
        <f>MID($A72,Data!X$9,1)</f>
        <v/>
      </c>
      <c r="Y72" s="234" t="str">
        <f>MID($A72,Data!Y$9,1)</f>
        <v/>
      </c>
      <c r="Z72" s="234" t="str">
        <f>MID($A72,Data!Z$9,1)</f>
        <v/>
      </c>
      <c r="AA72" s="234" t="str">
        <f>MID($A72,Data!AA$9,1)</f>
        <v/>
      </c>
      <c r="AB72" s="234" t="str">
        <f>MID($A72,Data!AB$9,1)</f>
        <v/>
      </c>
      <c r="AC72" s="234" t="str">
        <f>MID($A72,Data!AC$9,1)</f>
        <v/>
      </c>
      <c r="AD72" s="234" t="str">
        <f>MID($A72,Data!AD$9,1)</f>
        <v/>
      </c>
      <c r="AE72" s="234" t="str">
        <f>MID($A72,Data!AE$9,1)</f>
        <v/>
      </c>
      <c r="AF72" s="234" t="str">
        <f>MID($A72,Data!AF$9,1)</f>
        <v/>
      </c>
      <c r="AG72" s="234" t="str">
        <f>MID($A72,Data!AG$9,1)</f>
        <v/>
      </c>
      <c r="AH72" s="234" t="str">
        <f>MID($A72,Data!AH$9,1)</f>
        <v/>
      </c>
      <c r="AI72" s="234" t="str">
        <f>MID($A72,Data!AI$9,1)</f>
        <v/>
      </c>
      <c r="AJ72" s="234" t="str">
        <f>MID($A72,Data!AJ$9,1)</f>
        <v/>
      </c>
      <c r="AK72" s="234" t="str">
        <f>MID($A72,Data!AK$9,1)</f>
        <v/>
      </c>
      <c r="AL72" s="234" t="str">
        <f>MID($A72,Data!AL$9,1)</f>
        <v/>
      </c>
      <c r="AM72" s="234" t="str">
        <f>MID($A72,Data!AM$9,1)</f>
        <v/>
      </c>
      <c r="AN72" s="234" t="str">
        <f>MID($A72,Data!AN$9,1)</f>
        <v/>
      </c>
      <c r="AO72" s="234" t="str">
        <f>MID($A72,Data!AO$9,1)</f>
        <v/>
      </c>
      <c r="AP72" s="234" t="str">
        <f>MID($A72,Data!AP$9,1)</f>
        <v/>
      </c>
      <c r="AQ72" s="234" t="str">
        <f>MID($A72,Data!AQ$9,1)</f>
        <v/>
      </c>
      <c r="AR72" s="234" t="str">
        <f>MID($A72,Data!AR$9,1)</f>
        <v/>
      </c>
      <c r="AS72" s="234" t="str">
        <f>MID($A72,Data!AS$9,1)</f>
        <v/>
      </c>
      <c r="AT72" s="234" t="str">
        <f>MID($A72,Data!AT$9,1)</f>
        <v/>
      </c>
      <c r="AU72" s="234" t="str">
        <f>MID($A72,Data!AU$9,1)</f>
        <v/>
      </c>
      <c r="AV72" s="234" t="str">
        <f>MID($A72,Data!AV$9,1)</f>
        <v/>
      </c>
      <c r="AW72" s="17"/>
    </row>
    <row r="73" spans="1:49" ht="1.5" customHeight="1" x14ac:dyDescent="0.2">
      <c r="B73" t="s">
        <v>214</v>
      </c>
      <c r="C73" s="208"/>
      <c r="D73" s="209"/>
      <c r="E73" s="12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65"/>
      <c r="AL73" s="265"/>
      <c r="AM73" s="265"/>
      <c r="AN73" s="265"/>
      <c r="AO73" s="265"/>
      <c r="AP73" s="265"/>
      <c r="AQ73" s="265"/>
      <c r="AR73" s="265"/>
      <c r="AS73" s="265"/>
      <c r="AT73" s="265"/>
      <c r="AU73" s="265"/>
      <c r="AV73" s="265"/>
      <c r="AW73" s="18"/>
    </row>
    <row r="74" spans="1:49" ht="1.5" customHeight="1" x14ac:dyDescent="0.2">
      <c r="B74" t="s">
        <v>214</v>
      </c>
      <c r="C74" s="208"/>
      <c r="D74" s="210"/>
      <c r="E74" s="13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05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17"/>
    </row>
    <row r="75" spans="1:49" x14ac:dyDescent="0.2">
      <c r="A75" s="254"/>
      <c r="B75" t="s">
        <v>214</v>
      </c>
      <c r="C75" s="208"/>
      <c r="D75" s="208" t="s">
        <v>62</v>
      </c>
      <c r="E75" s="11"/>
      <c r="F75" s="234" t="str">
        <f>MID($A75,Data!F$9,1)</f>
        <v/>
      </c>
      <c r="G75" s="234" t="str">
        <f>MID($A75,Data!G$9,1)</f>
        <v/>
      </c>
      <c r="H75" s="234" t="str">
        <f>MID($A75,Data!H$9,1)</f>
        <v/>
      </c>
      <c r="I75" s="234" t="str">
        <f>MID($A75,Data!I$9,1)</f>
        <v/>
      </c>
      <c r="J75" s="234" t="str">
        <f>MID($A75,Data!J$9,1)</f>
        <v/>
      </c>
      <c r="K75" s="234" t="str">
        <f>MID($A75,Data!K$9,1)</f>
        <v/>
      </c>
      <c r="L75" s="234" t="str">
        <f>MID($A75,Data!L$9,1)</f>
        <v/>
      </c>
      <c r="M75" s="234" t="str">
        <f>MID($A75,Data!M$9,1)</f>
        <v/>
      </c>
      <c r="N75" s="234" t="str">
        <f>MID($A75,Data!N$9,1)</f>
        <v/>
      </c>
      <c r="O75" s="234" t="str">
        <f>MID($A75,Data!O$9,1)</f>
        <v/>
      </c>
      <c r="P75" s="234" t="str">
        <f>MID($A75,Data!P$9,1)</f>
        <v/>
      </c>
      <c r="Q75" s="234" t="str">
        <f>MID($A75,Data!Q$9,1)</f>
        <v/>
      </c>
      <c r="R75" s="234" t="str">
        <f>MID($A75,Data!R$9,1)</f>
        <v/>
      </c>
      <c r="S75" s="234" t="str">
        <f>MID($A75,Data!S$9,1)</f>
        <v/>
      </c>
      <c r="T75" s="234" t="str">
        <f>MID($A75,Data!T$9,1)</f>
        <v/>
      </c>
      <c r="U75" s="234" t="str">
        <f>MID($A75,Data!U$9,1)</f>
        <v/>
      </c>
      <c r="V75" s="234" t="str">
        <f>MID($A75,Data!V$9,1)</f>
        <v/>
      </c>
      <c r="W75" s="234" t="str">
        <f>MID($A75,Data!W$9,1)</f>
        <v/>
      </c>
      <c r="X75" s="234" t="str">
        <f>MID($A75,Data!X$9,1)</f>
        <v/>
      </c>
      <c r="Y75" s="234" t="str">
        <f>MID($A75,Data!Y$9,1)</f>
        <v/>
      </c>
      <c r="Z75" s="234" t="str">
        <f>MID($A75,Data!Z$9,1)</f>
        <v/>
      </c>
      <c r="AA75" s="234" t="str">
        <f>MID($A75,Data!AA$9,1)</f>
        <v/>
      </c>
      <c r="AB75" s="234" t="str">
        <f>MID($A75,Data!AB$9,1)</f>
        <v/>
      </c>
      <c r="AC75" s="234" t="str">
        <f>MID($A75,Data!AC$9,1)</f>
        <v/>
      </c>
      <c r="AD75" s="234" t="str">
        <f>MID($A75,Data!AD$9,1)</f>
        <v/>
      </c>
      <c r="AE75" s="234" t="str">
        <f>MID($A75,Data!AE$9,1)</f>
        <v/>
      </c>
      <c r="AF75" s="234" t="str">
        <f>MID($A75,Data!AF$9,1)</f>
        <v/>
      </c>
      <c r="AG75" s="234" t="str">
        <f>MID($A75,Data!AG$9,1)</f>
        <v/>
      </c>
      <c r="AH75" s="234" t="str">
        <f>MID($A75,Data!AH$9,1)</f>
        <v/>
      </c>
      <c r="AI75" s="234" t="str">
        <f>MID($A75,Data!AI$9,1)</f>
        <v/>
      </c>
      <c r="AJ75" s="234" t="str">
        <f>MID($A75,Data!AJ$9,1)</f>
        <v/>
      </c>
      <c r="AK75" s="234" t="str">
        <f>MID($A75,Data!AK$9,1)</f>
        <v/>
      </c>
      <c r="AL75" s="234" t="str">
        <f>MID($A75,Data!AL$9,1)</f>
        <v/>
      </c>
      <c r="AM75" s="234" t="str">
        <f>MID($A75,Data!AM$9,1)</f>
        <v/>
      </c>
      <c r="AN75" s="234" t="str">
        <f>MID($A75,Data!AN$9,1)</f>
        <v/>
      </c>
      <c r="AO75" s="234" t="str">
        <f>MID($A75,Data!AO$9,1)</f>
        <v/>
      </c>
      <c r="AP75" s="234" t="str">
        <f>MID($A75,Data!AP$9,1)</f>
        <v/>
      </c>
      <c r="AQ75" s="234" t="str">
        <f>MID($A75,Data!AQ$9,1)</f>
        <v/>
      </c>
      <c r="AR75" s="234" t="str">
        <f>MID($A75,Data!AR$9,1)</f>
        <v/>
      </c>
      <c r="AS75" s="234" t="str">
        <f>MID($A75,Data!AS$9,1)</f>
        <v/>
      </c>
      <c r="AT75" s="234" t="str">
        <f>MID($A75,Data!AT$9,1)</f>
        <v/>
      </c>
      <c r="AU75" s="234" t="str">
        <f>MID($A75,Data!AU$9,1)</f>
        <v/>
      </c>
      <c r="AV75" s="234" t="str">
        <f>MID($A75,Data!AV$9,1)</f>
        <v/>
      </c>
      <c r="AW75" s="17"/>
    </row>
    <row r="76" spans="1:49" hidden="1" x14ac:dyDescent="0.2">
      <c r="B76" t="s">
        <v>214</v>
      </c>
      <c r="C76" s="208"/>
      <c r="D76" s="208"/>
      <c r="E76" s="11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50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</row>
    <row r="77" spans="1:49" hidden="1" x14ac:dyDescent="0.2">
      <c r="A77" s="254"/>
      <c r="B77" t="s">
        <v>214</v>
      </c>
      <c r="C77" s="208"/>
      <c r="D77" s="208"/>
      <c r="E77" s="11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50"/>
      <c r="AK77" s="244"/>
      <c r="AL77" s="244"/>
      <c r="AM77" s="244"/>
      <c r="AN77" s="244"/>
      <c r="AO77" s="244"/>
      <c r="AP77" s="244"/>
      <c r="AQ77" s="244"/>
      <c r="AR77" s="244"/>
      <c r="AS77" s="244"/>
      <c r="AT77" s="244"/>
      <c r="AU77" s="244"/>
      <c r="AV77" s="244"/>
    </row>
    <row r="78" spans="1:49" ht="3" customHeight="1" x14ac:dyDescent="0.2">
      <c r="B78" t="s">
        <v>214</v>
      </c>
      <c r="C78" s="208"/>
      <c r="D78" s="208"/>
      <c r="E78" s="11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17"/>
    </row>
    <row r="79" spans="1:49" x14ac:dyDescent="0.2">
      <c r="A79" s="254"/>
      <c r="B79" t="s">
        <v>214</v>
      </c>
      <c r="C79" s="208"/>
      <c r="D79" s="208" t="s">
        <v>41</v>
      </c>
      <c r="E79" s="11"/>
      <c r="F79" s="234" t="str">
        <f>MID($A79,Data!F$9,1)</f>
        <v/>
      </c>
      <c r="G79" s="234" t="str">
        <f>MID($A79,Data!G$9,1)</f>
        <v/>
      </c>
      <c r="H79" s="234" t="str">
        <f>MID($A79,Data!H$9,1)</f>
        <v/>
      </c>
      <c r="I79" s="234" t="str">
        <f>MID($A79,Data!I$9,1)</f>
        <v/>
      </c>
      <c r="J79" s="234" t="str">
        <f>MID($A79,Data!J$9,1)</f>
        <v/>
      </c>
      <c r="K79" s="234" t="str">
        <f>MID($A79,Data!K$9,1)</f>
        <v/>
      </c>
      <c r="L79" s="234" t="str">
        <f>MID($A79,Data!L$9,1)</f>
        <v/>
      </c>
      <c r="M79" s="234" t="str">
        <f>MID($A79,Data!M$9,1)</f>
        <v/>
      </c>
      <c r="N79" s="234" t="str">
        <f>MID($A79,Data!N$9,1)</f>
        <v/>
      </c>
      <c r="O79" s="234" t="str">
        <f>MID($A79,Data!O$9,1)</f>
        <v/>
      </c>
      <c r="P79" s="234" t="str">
        <f>MID($A79,Data!P$9,1)</f>
        <v/>
      </c>
      <c r="Q79" s="234" t="str">
        <f>MID($A79,Data!Q$9,1)</f>
        <v/>
      </c>
      <c r="R79" s="234" t="str">
        <f>MID($A79,Data!R$9,1)</f>
        <v/>
      </c>
      <c r="S79" s="234" t="str">
        <f>MID($A79,Data!S$9,1)</f>
        <v/>
      </c>
      <c r="T79" s="234" t="str">
        <f>MID($A79,Data!T$9,1)</f>
        <v/>
      </c>
      <c r="U79" s="234" t="str">
        <f>MID($A79,Data!U$9,1)</f>
        <v/>
      </c>
      <c r="V79" s="234" t="str">
        <f>MID($A79,Data!V$9,1)</f>
        <v/>
      </c>
      <c r="W79" s="234" t="str">
        <f>MID($A79,Data!W$9,1)</f>
        <v/>
      </c>
      <c r="X79" s="234" t="str">
        <f>MID($A79,Data!X$9,1)</f>
        <v/>
      </c>
      <c r="Y79" s="234" t="str">
        <f>MID($A79,Data!Y$9,1)</f>
        <v/>
      </c>
      <c r="Z79" s="234" t="str">
        <f>MID($A79,Data!Z$9,1)</f>
        <v/>
      </c>
      <c r="AA79" s="234" t="str">
        <f>MID($A79,Data!AA$9,1)</f>
        <v/>
      </c>
      <c r="AB79" s="234" t="str">
        <f>MID($A79,Data!AB$9,1)</f>
        <v/>
      </c>
      <c r="AC79" s="234" t="str">
        <f>MID($A79,Data!AC$9,1)</f>
        <v/>
      </c>
      <c r="AD79" s="234" t="str">
        <f>MID($A79,Data!AD$9,1)</f>
        <v/>
      </c>
      <c r="AE79" s="234" t="str">
        <f>MID($A79,Data!AE$9,1)</f>
        <v/>
      </c>
      <c r="AF79" s="234" t="str">
        <f>MID($A79,Data!AF$9,1)</f>
        <v/>
      </c>
      <c r="AG79" s="234" t="str">
        <f>MID($A79,Data!AG$9,1)</f>
        <v/>
      </c>
      <c r="AH79" s="234" t="str">
        <f>MID($A79,Data!AH$9,1)</f>
        <v/>
      </c>
      <c r="AI79" s="234" t="str">
        <f>MID($A79,Data!AI$9,1)</f>
        <v/>
      </c>
      <c r="AJ79" s="234" t="str">
        <f>MID($A79,Data!AJ$9,1)</f>
        <v/>
      </c>
      <c r="AK79" s="234" t="str">
        <f>MID($A79,Data!AK$9,1)</f>
        <v/>
      </c>
      <c r="AL79" s="234" t="str">
        <f>MID($A79,Data!AL$9,1)</f>
        <v/>
      </c>
      <c r="AM79" s="234" t="str">
        <f>MID($A79,Data!AM$9,1)</f>
        <v/>
      </c>
      <c r="AN79" s="234" t="str">
        <f>MID($A79,Data!AN$9,1)</f>
        <v/>
      </c>
      <c r="AO79" s="234" t="str">
        <f>MID($A79,Data!AO$9,1)</f>
        <v/>
      </c>
      <c r="AP79" s="234" t="str">
        <f>MID($A79,Data!AP$9,1)</f>
        <v/>
      </c>
      <c r="AQ79" s="234" t="str">
        <f>MID($A79,Data!AQ$9,1)</f>
        <v/>
      </c>
      <c r="AR79" s="234" t="str">
        <f>MID($A79,Data!AR$9,1)</f>
        <v/>
      </c>
      <c r="AS79" s="234" t="str">
        <f>MID($A79,Data!AS$9,1)</f>
        <v/>
      </c>
      <c r="AT79" s="234" t="str">
        <f>MID($A79,Data!AT$9,1)</f>
        <v/>
      </c>
      <c r="AU79" s="234" t="str">
        <f>MID($A79,Data!AU$9,1)</f>
        <v/>
      </c>
      <c r="AV79" s="234" t="str">
        <f>MID($A79,Data!AV$9,1)</f>
        <v/>
      </c>
      <c r="AW79" s="17"/>
    </row>
    <row r="80" spans="1:49" ht="1.5" customHeight="1" x14ac:dyDescent="0.2">
      <c r="B80" t="s">
        <v>214</v>
      </c>
      <c r="C80" s="208"/>
      <c r="D80" s="209"/>
      <c r="E80" s="12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65"/>
      <c r="AL80" s="265"/>
      <c r="AM80" s="265"/>
      <c r="AN80" s="265"/>
      <c r="AO80" s="265"/>
      <c r="AP80" s="265"/>
      <c r="AQ80" s="265"/>
      <c r="AR80" s="265"/>
      <c r="AS80" s="265"/>
      <c r="AT80" s="265"/>
      <c r="AU80" s="265"/>
      <c r="AV80" s="265"/>
      <c r="AW80" s="18"/>
    </row>
    <row r="81" spans="1:49" ht="1.5" customHeight="1" x14ac:dyDescent="0.2">
      <c r="B81" t="s">
        <v>214</v>
      </c>
      <c r="C81" s="208"/>
      <c r="D81" s="210"/>
      <c r="E81" s="13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35"/>
      <c r="AT81" s="235"/>
      <c r="AU81" s="235"/>
      <c r="AV81" s="235"/>
      <c r="AW81" s="17"/>
    </row>
    <row r="82" spans="1:49" x14ac:dyDescent="0.2">
      <c r="A82" s="254"/>
      <c r="B82" t="s">
        <v>214</v>
      </c>
      <c r="C82" s="208"/>
      <c r="D82" s="208" t="s">
        <v>63</v>
      </c>
      <c r="E82" s="11"/>
      <c r="F82" s="234" t="str">
        <f>MID($A82,Data!F$9,1)</f>
        <v/>
      </c>
      <c r="G82" s="234" t="str">
        <f>MID($A82,Data!G$9,1)</f>
        <v/>
      </c>
      <c r="H82" s="205" t="s">
        <v>15</v>
      </c>
      <c r="I82" s="234" t="str">
        <f>MID($A82,Data!I$9,1)</f>
        <v/>
      </c>
      <c r="J82" s="234" t="str">
        <f>MID($A82,Data!J$9,1)</f>
        <v/>
      </c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69" t="s">
        <v>236</v>
      </c>
      <c r="Z82" s="266" t="str">
        <f>MID($A82,Data!L$9,1)</f>
        <v/>
      </c>
      <c r="AA82" s="266" t="str">
        <f>MID($A82,Data!M$9,1)</f>
        <v/>
      </c>
      <c r="AB82" s="205" t="s">
        <v>15</v>
      </c>
      <c r="AC82" s="266" t="str">
        <f>MID($A82,Data!O$9,1)</f>
        <v/>
      </c>
      <c r="AD82" s="266" t="str">
        <f>MID($A82,Data!P$9,1)</f>
        <v/>
      </c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17"/>
    </row>
    <row r="83" spans="1:49" ht="1.5" customHeight="1" x14ac:dyDescent="0.2">
      <c r="B83" t="s">
        <v>214</v>
      </c>
      <c r="C83" s="208"/>
      <c r="D83" s="209"/>
      <c r="E83" s="12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70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18"/>
    </row>
    <row r="84" spans="1:49" ht="1.5" customHeight="1" x14ac:dyDescent="0.2">
      <c r="B84" t="s">
        <v>214</v>
      </c>
      <c r="C84" s="208"/>
      <c r="D84" s="210"/>
      <c r="E84" s="13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71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35"/>
      <c r="AU84" s="235"/>
      <c r="AV84" s="235"/>
      <c r="AW84" s="16"/>
    </row>
    <row r="85" spans="1:49" x14ac:dyDescent="0.2">
      <c r="A85" s="254"/>
      <c r="B85" t="s">
        <v>214</v>
      </c>
      <c r="C85" s="208"/>
      <c r="D85" s="208" t="s">
        <v>64</v>
      </c>
      <c r="E85" s="11"/>
      <c r="F85" s="234" t="str">
        <f>MID($A85,Data!F$9,1)</f>
        <v/>
      </c>
      <c r="G85" s="234" t="str">
        <f>MID($A85,Data!G$9,1)</f>
        <v/>
      </c>
      <c r="H85" s="205" t="s">
        <v>15</v>
      </c>
      <c r="I85" s="234" t="str">
        <f>MID($A85,Data!I$9,1)</f>
        <v/>
      </c>
      <c r="J85" s="234" t="str">
        <f>MID($A85,Data!J$9,1)</f>
        <v/>
      </c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69" t="s">
        <v>237</v>
      </c>
      <c r="Z85" s="266" t="str">
        <f>MID($A85,Data!L$9,1)</f>
        <v/>
      </c>
      <c r="AA85" s="266" t="str">
        <f>MID($A85,Data!M$9,1)</f>
        <v/>
      </c>
      <c r="AB85" s="205" t="s">
        <v>15</v>
      </c>
      <c r="AC85" s="266" t="str">
        <f>MID($A85,Data!O$9,1)</f>
        <v/>
      </c>
      <c r="AD85" s="266" t="str">
        <f>MID($A85,Data!P$9,1)</f>
        <v/>
      </c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17"/>
    </row>
    <row r="86" spans="1:49" ht="1.5" customHeight="1" x14ac:dyDescent="0.2">
      <c r="B86" t="s">
        <v>214</v>
      </c>
      <c r="C86" s="208"/>
      <c r="D86" s="209"/>
      <c r="E86" s="12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70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1"/>
      <c r="AV86" s="221"/>
      <c r="AW86" s="18"/>
    </row>
    <row r="87" spans="1:49" ht="1.5" customHeight="1" x14ac:dyDescent="0.2">
      <c r="B87" t="s">
        <v>214</v>
      </c>
      <c r="C87" s="208"/>
      <c r="D87" s="210"/>
      <c r="E87" s="13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71"/>
      <c r="Z87" s="235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35"/>
      <c r="AL87" s="235"/>
      <c r="AM87" s="235"/>
      <c r="AN87" s="235"/>
      <c r="AO87" s="235"/>
      <c r="AP87" s="235"/>
      <c r="AQ87" s="235"/>
      <c r="AR87" s="235"/>
      <c r="AS87" s="235"/>
      <c r="AT87" s="235"/>
      <c r="AU87" s="235"/>
      <c r="AV87" s="235"/>
      <c r="AW87" s="16"/>
    </row>
    <row r="88" spans="1:49" x14ac:dyDescent="0.2">
      <c r="A88" s="254"/>
      <c r="B88" t="s">
        <v>214</v>
      </c>
      <c r="C88" s="208"/>
      <c r="D88" s="208" t="s">
        <v>65</v>
      </c>
      <c r="E88" s="11"/>
      <c r="F88" s="234" t="str">
        <f>MID($A88,Data!F$9,1)</f>
        <v/>
      </c>
      <c r="G88" s="234" t="str">
        <f>MID($A88,Data!G$9,1)</f>
        <v/>
      </c>
      <c r="H88" s="205" t="s">
        <v>15</v>
      </c>
      <c r="I88" s="234" t="str">
        <f>MID($A88,Data!I$9,1)</f>
        <v/>
      </c>
      <c r="J88" s="234" t="str">
        <f>MID($A88,Data!J$9,1)</f>
        <v/>
      </c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69" t="s">
        <v>238</v>
      </c>
      <c r="Z88" s="266" t="str">
        <f>MID($A88,Data!L$9,1)</f>
        <v/>
      </c>
      <c r="AA88" s="266" t="str">
        <f>MID($A88,Data!M$9,1)</f>
        <v/>
      </c>
      <c r="AB88" s="205" t="s">
        <v>15</v>
      </c>
      <c r="AC88" s="266" t="str">
        <f>MID($A88,Data!O$9,1)</f>
        <v/>
      </c>
      <c r="AD88" s="266" t="str">
        <f>MID($A88,Data!P$9,1)</f>
        <v/>
      </c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17"/>
    </row>
    <row r="89" spans="1:49" ht="1.5" customHeight="1" x14ac:dyDescent="0.2">
      <c r="B89" t="s">
        <v>214</v>
      </c>
      <c r="C89" s="208"/>
      <c r="D89" s="209"/>
      <c r="E89" s="12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18"/>
    </row>
    <row r="90" spans="1:49" ht="1.5" customHeight="1" x14ac:dyDescent="0.2">
      <c r="B90" t="s">
        <v>214</v>
      </c>
      <c r="C90" s="208"/>
      <c r="D90" s="210"/>
      <c r="E90" s="13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235"/>
      <c r="AQ90" s="235"/>
      <c r="AR90" s="235"/>
      <c r="AS90" s="235"/>
      <c r="AT90" s="235"/>
      <c r="AU90" s="235"/>
      <c r="AV90" s="235"/>
      <c r="AW90" s="16"/>
    </row>
    <row r="91" spans="1:49" x14ac:dyDescent="0.2">
      <c r="A91" s="254"/>
      <c r="B91" t="s">
        <v>214</v>
      </c>
      <c r="C91" s="208"/>
      <c r="D91" s="208" t="s">
        <v>127</v>
      </c>
      <c r="E91" s="11"/>
      <c r="F91" s="234" t="str">
        <f>MID($A91,Data!F$9,1)</f>
        <v/>
      </c>
      <c r="G91" s="234" t="str">
        <f>MID($A91,Data!G$9,1)</f>
        <v/>
      </c>
      <c r="H91" s="205" t="s">
        <v>15</v>
      </c>
      <c r="I91" s="234" t="str">
        <f>MID($A91,Data!I$9,1)</f>
        <v/>
      </c>
      <c r="J91" s="234" t="str">
        <f>MID($A91,Data!J$9,1)</f>
        <v/>
      </c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17"/>
    </row>
    <row r="92" spans="1:49" ht="1.5" customHeight="1" x14ac:dyDescent="0.2">
      <c r="B92" t="s">
        <v>214</v>
      </c>
      <c r="C92" s="208"/>
      <c r="D92" s="209"/>
      <c r="E92" s="12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18"/>
    </row>
    <row r="93" spans="1:49" ht="1.5" customHeight="1" x14ac:dyDescent="0.2">
      <c r="B93" t="s">
        <v>214</v>
      </c>
      <c r="C93" s="208"/>
      <c r="D93" s="210"/>
      <c r="E93" s="13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35"/>
      <c r="AO93" s="235"/>
      <c r="AP93" s="235"/>
      <c r="AQ93" s="235"/>
      <c r="AR93" s="235"/>
      <c r="AS93" s="235"/>
      <c r="AT93" s="235"/>
      <c r="AU93" s="235"/>
      <c r="AV93" s="235"/>
      <c r="AW93" s="16"/>
    </row>
    <row r="94" spans="1:49" x14ac:dyDescent="0.2">
      <c r="A94" s="254"/>
      <c r="B94" t="s">
        <v>214</v>
      </c>
      <c r="C94" s="208"/>
      <c r="D94" s="208" t="s">
        <v>66</v>
      </c>
      <c r="E94" s="11"/>
      <c r="F94" s="234" t="str">
        <f>MID($A94,Data!F$9,1)</f>
        <v/>
      </c>
      <c r="G94" s="234" t="str">
        <f>MID($A94,Data!G$9,1)</f>
        <v/>
      </c>
      <c r="H94" s="205" t="s">
        <v>15</v>
      </c>
      <c r="I94" s="234" t="str">
        <f>MID($A94,Data!I$9,1)</f>
        <v/>
      </c>
      <c r="J94" s="234" t="str">
        <f>MID($A94,Data!J$9,1)</f>
        <v/>
      </c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17"/>
    </row>
    <row r="95" spans="1:49" ht="1.5" customHeight="1" x14ac:dyDescent="0.2">
      <c r="B95" t="s">
        <v>214</v>
      </c>
      <c r="C95" s="21"/>
      <c r="D95" s="25"/>
      <c r="E95" s="12"/>
      <c r="F95" s="12"/>
      <c r="G95" s="12"/>
      <c r="H95" s="47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8"/>
    </row>
    <row r="96" spans="1:49" ht="1.5" customHeight="1" x14ac:dyDescent="0.2">
      <c r="B96" t="s">
        <v>214</v>
      </c>
      <c r="C96" s="92"/>
      <c r="D96" s="92"/>
      <c r="E96" s="90"/>
      <c r="F96" s="90"/>
      <c r="G96" s="90"/>
      <c r="H96" s="91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</row>
    <row r="97" spans="2:2" ht="1.5" customHeight="1" x14ac:dyDescent="0.2">
      <c r="B97" t="s">
        <v>214</v>
      </c>
    </row>
  </sheetData>
  <sheetProtection sheet="1" objects="1" scenarios="1" selectLockedCells="1"/>
  <mergeCells count="2">
    <mergeCell ref="C5:AJ5"/>
    <mergeCell ref="A3:A11"/>
  </mergeCells>
  <phoneticPr fontId="0" type="noConversion"/>
  <printOptions horizontalCentered="1" verticalCentered="1"/>
  <pageMargins left="0.31496062992125984" right="0.11811023622047245" top="0.35433070866141736" bottom="0.35433070866141736" header="0.31496062992125984" footer="0.31496062992125984"/>
  <pageSetup paperSize="9" scale="96" orientation="landscape" r:id="rId1"/>
  <headerFooter alignWithMargins="0"/>
  <rowBreaks count="1" manualBreakCount="1">
    <brk id="98" min="1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71" zoomScaleSheetLayoutView="4"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  <pageSetUpPr fitToPage="1"/>
  </sheetPr>
  <dimension ref="A1:BA87"/>
  <sheetViews>
    <sheetView showGridLines="0" topLeftCell="A12" workbookViewId="0">
      <selection activeCell="A12" sqref="A12"/>
    </sheetView>
  </sheetViews>
  <sheetFormatPr defaultColWidth="8.85546875" defaultRowHeight="13.5" x14ac:dyDescent="0.25"/>
  <cols>
    <col min="1" max="1" width="52.85546875" style="144" customWidth="1"/>
    <col min="2" max="2" width="1.42578125" customWidth="1"/>
    <col min="3" max="3" width="3.42578125" customWidth="1"/>
    <col min="4" max="4" width="29.42578125" customWidth="1"/>
    <col min="5" max="5" width="1.7109375" customWidth="1"/>
    <col min="6" max="45" width="2.28515625" customWidth="1"/>
    <col min="47" max="47" width="2.7109375" customWidth="1"/>
  </cols>
  <sheetData>
    <row r="1" spans="1:46" ht="15.75" customHeight="1" x14ac:dyDescent="0.25">
      <c r="B1" t="s">
        <v>214</v>
      </c>
    </row>
    <row r="2" spans="1:46" ht="15.75" x14ac:dyDescent="0.25">
      <c r="A2" s="150" t="str">
        <f>Data!$A$2</f>
        <v>Data asli diisikan di Kolom A</v>
      </c>
      <c r="B2" t="s">
        <v>214</v>
      </c>
      <c r="C2" s="14" t="s">
        <v>162</v>
      </c>
      <c r="AP2" s="14" t="s">
        <v>92</v>
      </c>
    </row>
    <row r="3" spans="1:46" ht="12.75" x14ac:dyDescent="0.2">
      <c r="A3" s="295" t="str">
        <f>'Diklat Fungsional'!$A$3</f>
        <v>Pada Kolom A ini diisikan data asli yang akan masuk secara otomatis ke dalam formulir isian di Kolom F-AN di sebelah kanan.
Gunakan spasi untuk mengatur.</v>
      </c>
      <c r="B3" t="s">
        <v>214</v>
      </c>
      <c r="C3" s="14" t="s">
        <v>163</v>
      </c>
      <c r="AP3" s="14" t="s">
        <v>34</v>
      </c>
    </row>
    <row r="4" spans="1:46" ht="3" customHeight="1" x14ac:dyDescent="0.2">
      <c r="A4" s="295"/>
      <c r="B4" t="s">
        <v>214</v>
      </c>
    </row>
    <row r="5" spans="1:46" ht="18" x14ac:dyDescent="0.25">
      <c r="A5" s="295"/>
      <c r="B5" t="s">
        <v>214</v>
      </c>
      <c r="C5" s="298" t="s">
        <v>68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</row>
    <row r="6" spans="1:46" ht="17.25" customHeight="1" x14ac:dyDescent="0.25">
      <c r="A6" s="295"/>
      <c r="B6" t="s">
        <v>214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ht="14.1" customHeight="1" x14ac:dyDescent="0.2">
      <c r="A7" s="295"/>
      <c r="B7" t="s">
        <v>214</v>
      </c>
      <c r="C7" s="181" t="s">
        <v>170</v>
      </c>
      <c r="D7" s="190"/>
      <c r="F7" s="94" t="str">
        <f>Data!F11</f>
        <v/>
      </c>
      <c r="G7" s="94" t="str">
        <f>Data!G11</f>
        <v/>
      </c>
      <c r="H7" s="94" t="str">
        <f>Data!H11</f>
        <v/>
      </c>
      <c r="I7" s="94" t="str">
        <f>Data!I11</f>
        <v/>
      </c>
      <c r="J7" s="94" t="str">
        <f>Data!J11</f>
        <v/>
      </c>
      <c r="K7" s="94" t="str">
        <f>Data!K11</f>
        <v/>
      </c>
      <c r="L7" s="94" t="str">
        <f>Data!L11</f>
        <v/>
      </c>
      <c r="M7" s="94" t="str">
        <f>Data!M11</f>
        <v/>
      </c>
      <c r="N7" s="94" t="str">
        <f>Data!N11</f>
        <v/>
      </c>
      <c r="O7" s="94" t="str">
        <f>Data!O11</f>
        <v/>
      </c>
      <c r="P7" s="94" t="str">
        <f>Data!P11</f>
        <v/>
      </c>
      <c r="Q7" s="94" t="str">
        <f>Data!Q11</f>
        <v/>
      </c>
      <c r="R7" s="94" t="str">
        <f>Data!R11</f>
        <v/>
      </c>
      <c r="S7" s="94" t="str">
        <f>Data!S11</f>
        <v/>
      </c>
      <c r="T7" s="94" t="str">
        <f>Data!T11</f>
        <v/>
      </c>
      <c r="U7" s="94" t="str">
        <f>Data!U11</f>
        <v/>
      </c>
      <c r="V7" s="94" t="str">
        <f>Data!V11</f>
        <v/>
      </c>
      <c r="W7" s="94" t="str">
        <f>Data!W11</f>
        <v/>
      </c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</row>
    <row r="8" spans="1:46" ht="3" customHeight="1" x14ac:dyDescent="0.2">
      <c r="A8" s="295"/>
      <c r="B8" t="s">
        <v>214</v>
      </c>
      <c r="C8" s="181"/>
      <c r="D8" s="190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</row>
    <row r="9" spans="1:46" ht="12.75" x14ac:dyDescent="0.2">
      <c r="A9" s="295"/>
      <c r="B9" t="s">
        <v>214</v>
      </c>
      <c r="C9" s="181" t="s">
        <v>164</v>
      </c>
      <c r="D9" s="190"/>
      <c r="F9" s="94" t="str">
        <f>Data!F14</f>
        <v/>
      </c>
      <c r="G9" s="94" t="str">
        <f>Data!G14</f>
        <v/>
      </c>
      <c r="H9" s="94" t="str">
        <f>Data!H14</f>
        <v/>
      </c>
      <c r="I9" s="94" t="str">
        <f>Data!I14</f>
        <v/>
      </c>
      <c r="J9" s="94" t="str">
        <f>Data!J14</f>
        <v/>
      </c>
      <c r="K9" s="94" t="str">
        <f>Data!K14</f>
        <v/>
      </c>
      <c r="L9" s="94" t="str">
        <f>Data!L14</f>
        <v/>
      </c>
      <c r="M9" s="94" t="str">
        <f>Data!M14</f>
        <v/>
      </c>
      <c r="N9" s="94" t="str">
        <f>Data!N14</f>
        <v/>
      </c>
      <c r="O9" s="93"/>
      <c r="P9" s="184"/>
      <c r="Q9" s="93"/>
      <c r="R9" s="184"/>
      <c r="S9" s="184"/>
      <c r="T9" s="184"/>
      <c r="U9" s="184"/>
      <c r="V9" s="184"/>
      <c r="W9" s="184"/>
      <c r="X9" s="93"/>
      <c r="Y9" s="93"/>
      <c r="Z9" s="93"/>
      <c r="AA9" s="93"/>
      <c r="AB9" s="93"/>
      <c r="AC9" s="93"/>
      <c r="AD9" s="261" t="s">
        <v>228</v>
      </c>
      <c r="AE9" s="236" t="str">
        <f>Data!$F$85</f>
        <v/>
      </c>
      <c r="AF9" s="236" t="str">
        <f>Data!$G$85</f>
        <v/>
      </c>
      <c r="AG9" s="236" t="str">
        <f>Data!$H$85</f>
        <v/>
      </c>
      <c r="AH9" s="236" t="str">
        <f>Data!$I$85</f>
        <v/>
      </c>
      <c r="AI9" s="236" t="str">
        <f>Data!$J$85</f>
        <v/>
      </c>
      <c r="AJ9" s="236" t="str">
        <f>Data!$K$85</f>
        <v/>
      </c>
      <c r="AK9" s="236" t="str">
        <f>Data!$L$85</f>
        <v/>
      </c>
      <c r="AL9" s="236" t="str">
        <f>Data!$M$85</f>
        <v/>
      </c>
      <c r="AM9" s="236" t="str">
        <f>Data!$N$85</f>
        <v/>
      </c>
      <c r="AN9" s="236" t="str">
        <f>Data!$O$85</f>
        <v/>
      </c>
    </row>
    <row r="10" spans="1:46" ht="3" customHeight="1" x14ac:dyDescent="0.2">
      <c r="A10" s="295"/>
      <c r="B10" t="s">
        <v>214</v>
      </c>
      <c r="C10" s="181"/>
      <c r="D10" s="190"/>
      <c r="F10" s="28"/>
      <c r="G10" s="28"/>
      <c r="H10" s="28"/>
      <c r="I10" s="28"/>
      <c r="J10" s="28"/>
      <c r="K10" s="28"/>
      <c r="L10" s="28"/>
      <c r="M10" s="28"/>
      <c r="N10" s="28"/>
    </row>
    <row r="11" spans="1:46" ht="3" customHeight="1" x14ac:dyDescent="0.25">
      <c r="B11" t="s">
        <v>214</v>
      </c>
      <c r="C11" s="195"/>
      <c r="D11" s="19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6"/>
    </row>
    <row r="12" spans="1:46" x14ac:dyDescent="0.25">
      <c r="A12" s="156"/>
      <c r="B12" t="s">
        <v>214</v>
      </c>
      <c r="C12" s="223">
        <v>1</v>
      </c>
      <c r="D12" s="167" t="s">
        <v>69</v>
      </c>
      <c r="E12" s="11"/>
      <c r="F12" s="234" t="str">
        <f>MID($A12,Data!F$9,1)</f>
        <v/>
      </c>
      <c r="G12" s="234" t="str">
        <f>MID($A12,Data!G$9,1)</f>
        <v/>
      </c>
      <c r="H12" s="234" t="str">
        <f>MID($A12,Data!H$9,1)</f>
        <v/>
      </c>
      <c r="I12" s="234" t="str">
        <f>MID($A12,Data!I$9,1)</f>
        <v/>
      </c>
      <c r="J12" s="234" t="str">
        <f>MID($A12,Data!J$9,1)</f>
        <v/>
      </c>
      <c r="K12" s="234" t="str">
        <f>MID($A12,Data!K$9,1)</f>
        <v/>
      </c>
      <c r="L12" s="234" t="str">
        <f>MID($A12,Data!L$9,1)</f>
        <v/>
      </c>
      <c r="M12" s="234" t="str">
        <f>MID($A12,Data!M$9,1)</f>
        <v/>
      </c>
      <c r="N12" s="234" t="str">
        <f>MID($A12,Data!N$9,1)</f>
        <v/>
      </c>
      <c r="O12" s="234" t="str">
        <f>MID($A12,Data!O$9,1)</f>
        <v/>
      </c>
      <c r="P12" s="234" t="str">
        <f>MID($A12,Data!P$9,1)</f>
        <v/>
      </c>
      <c r="Q12" s="234" t="str">
        <f>MID($A12,Data!Q$9,1)</f>
        <v/>
      </c>
      <c r="R12" s="234" t="str">
        <f>MID($A12,Data!R$9,1)</f>
        <v/>
      </c>
      <c r="S12" s="234" t="str">
        <f>MID($A12,Data!S$9,1)</f>
        <v/>
      </c>
      <c r="T12" s="234" t="str">
        <f>MID($A12,Data!T$9,1)</f>
        <v/>
      </c>
      <c r="U12" s="234" t="str">
        <f>MID($A12,Data!U$9,1)</f>
        <v/>
      </c>
      <c r="V12" s="234" t="str">
        <f>MID($A12,Data!V$9,1)</f>
        <v/>
      </c>
      <c r="W12" s="234" t="str">
        <f>MID($A12,Data!W$9,1)</f>
        <v/>
      </c>
      <c r="X12" s="234" t="str">
        <f>MID($A12,Data!X$9,1)</f>
        <v/>
      </c>
      <c r="Y12" s="234" t="str">
        <f>MID($A12,Data!Y$9,1)</f>
        <v/>
      </c>
      <c r="Z12" s="234" t="str">
        <f>MID($A12,Data!Z$9,1)</f>
        <v/>
      </c>
      <c r="AA12" s="234" t="str">
        <f>MID($A12,Data!AA$9,1)</f>
        <v/>
      </c>
      <c r="AB12" s="234" t="str">
        <f>MID($A12,Data!AB$9,1)</f>
        <v/>
      </c>
      <c r="AC12" s="234" t="str">
        <f>MID($A12,Data!AC$9,1)</f>
        <v/>
      </c>
      <c r="AD12" s="234" t="str">
        <f>MID($A12,Data!AD$9,1)</f>
        <v/>
      </c>
      <c r="AE12" s="234" t="str">
        <f>MID($A12,Data!AE$9,1)</f>
        <v/>
      </c>
      <c r="AF12" s="234" t="str">
        <f>MID($A12,Data!AF$9,1)</f>
        <v/>
      </c>
      <c r="AG12" s="234" t="str">
        <f>MID($A12,Data!AG$9,1)</f>
        <v/>
      </c>
      <c r="AH12" s="234" t="str">
        <f>MID($A12,Data!AH$9,1)</f>
        <v/>
      </c>
      <c r="AI12" s="234" t="str">
        <f>MID($A12,Data!AI$9,1)</f>
        <v/>
      </c>
      <c r="AJ12" s="234" t="str">
        <f>MID($A12,Data!AJ$9,1)</f>
        <v/>
      </c>
      <c r="AK12" s="234" t="str">
        <f>MID($A12,Data!AK$9,1)</f>
        <v/>
      </c>
      <c r="AL12" s="234" t="str">
        <f>MID($A12,Data!AL$9,1)</f>
        <v/>
      </c>
      <c r="AM12" s="234" t="str">
        <f>MID($A12,Data!AM$9,1)</f>
        <v/>
      </c>
      <c r="AN12" s="234" t="str">
        <f>MID($A12,Data!AN$9,1)</f>
        <v/>
      </c>
      <c r="AO12" s="234" t="str">
        <f>MID($A12,Data!AO$9,1)</f>
        <v/>
      </c>
      <c r="AP12" s="234" t="str">
        <f>MID($A12,Data!AP$9,1)</f>
        <v/>
      </c>
      <c r="AQ12" s="234" t="str">
        <f>MID($A12,Data!AQ$9,1)</f>
        <v/>
      </c>
      <c r="AR12" s="234" t="str">
        <f>MID($A12,Data!AR$9,1)</f>
        <v/>
      </c>
      <c r="AS12" s="234" t="str">
        <f>MID($A12,Data!AS$9,1)</f>
        <v/>
      </c>
      <c r="AT12" s="250"/>
    </row>
    <row r="13" spans="1:46" ht="1.5" customHeight="1" x14ac:dyDescent="0.25">
      <c r="B13" t="s">
        <v>214</v>
      </c>
      <c r="C13" s="223"/>
      <c r="D13" s="169"/>
      <c r="E13" s="12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51"/>
    </row>
    <row r="14" spans="1:46" ht="1.5" customHeight="1" x14ac:dyDescent="0.25">
      <c r="B14" t="s">
        <v>214</v>
      </c>
      <c r="C14" s="223"/>
      <c r="D14" s="186"/>
      <c r="E14" s="13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52"/>
    </row>
    <row r="15" spans="1:46" x14ac:dyDescent="0.25">
      <c r="A15" s="156"/>
      <c r="B15" t="s">
        <v>214</v>
      </c>
      <c r="C15" s="223"/>
      <c r="D15" s="167" t="s">
        <v>70</v>
      </c>
      <c r="E15" s="11"/>
      <c r="F15" s="234" t="str">
        <f>MID($A15,Data!F$9,1)</f>
        <v/>
      </c>
      <c r="G15" s="234" t="str">
        <f>MID($A15,Data!G$9,1)</f>
        <v/>
      </c>
      <c r="H15" s="234" t="str">
        <f>MID($A15,Data!H$9,1)</f>
        <v/>
      </c>
      <c r="I15" s="234" t="str">
        <f>MID($A15,Data!I$9,1)</f>
        <v/>
      </c>
      <c r="J15" s="234" t="str">
        <f>MID($A15,Data!J$9,1)</f>
        <v/>
      </c>
      <c r="K15" s="234" t="str">
        <f>MID($A15,Data!K$9,1)</f>
        <v/>
      </c>
      <c r="L15" s="234" t="str">
        <f>MID($A15,Data!L$9,1)</f>
        <v/>
      </c>
      <c r="M15" s="234" t="str">
        <f>MID($A15,Data!M$9,1)</f>
        <v/>
      </c>
      <c r="N15" s="234" t="str">
        <f>MID($A15,Data!N$9,1)</f>
        <v/>
      </c>
      <c r="O15" s="234" t="str">
        <f>MID($A15,Data!O$9,1)</f>
        <v/>
      </c>
      <c r="P15" s="234" t="str">
        <f>MID($A15,Data!P$9,1)</f>
        <v/>
      </c>
      <c r="Q15" s="234" t="str">
        <f>MID($A15,Data!Q$9,1)</f>
        <v/>
      </c>
      <c r="R15" s="234" t="str">
        <f>MID($A15,Data!R$9,1)</f>
        <v/>
      </c>
      <c r="S15" s="234" t="str">
        <f>MID($A15,Data!S$9,1)</f>
        <v/>
      </c>
      <c r="T15" s="234" t="str">
        <f>MID($A15,Data!T$9,1)</f>
        <v/>
      </c>
      <c r="U15" s="234" t="str">
        <f>MID($A15,Data!U$9,1)</f>
        <v/>
      </c>
      <c r="V15" s="234" t="str">
        <f>MID($A15,Data!V$9,1)</f>
        <v/>
      </c>
      <c r="W15" s="234" t="str">
        <f>MID($A15,Data!W$9,1)</f>
        <v/>
      </c>
      <c r="X15" s="234" t="str">
        <f>MID($A15,Data!X$9,1)</f>
        <v/>
      </c>
      <c r="Y15" s="234" t="str">
        <f>MID($A15,Data!Y$9,1)</f>
        <v/>
      </c>
      <c r="Z15" s="234" t="str">
        <f>MID($A15,Data!Z$9,1)</f>
        <v/>
      </c>
      <c r="AA15" s="234" t="str">
        <f>MID($A15,Data!AA$9,1)</f>
        <v/>
      </c>
      <c r="AB15" s="234" t="str">
        <f>MID($A15,Data!AB$9,1)</f>
        <v/>
      </c>
      <c r="AC15" s="234" t="str">
        <f>MID($A15,Data!AC$9,1)</f>
        <v/>
      </c>
      <c r="AD15" s="234" t="str">
        <f>MID($A15,Data!AD$9,1)</f>
        <v/>
      </c>
      <c r="AE15" s="234" t="str">
        <f>MID($A15,Data!AE$9,1)</f>
        <v/>
      </c>
      <c r="AF15" s="234" t="str">
        <f>MID($A15,Data!AF$9,1)</f>
        <v/>
      </c>
      <c r="AG15" s="234" t="str">
        <f>MID($A15,Data!AG$9,1)</f>
        <v/>
      </c>
      <c r="AH15" s="234" t="str">
        <f>MID($A15,Data!AH$9,1)</f>
        <v/>
      </c>
      <c r="AI15" s="234" t="str">
        <f>MID($A15,Data!AI$9,1)</f>
        <v/>
      </c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50"/>
    </row>
    <row r="16" spans="1:46" ht="1.5" customHeight="1" x14ac:dyDescent="0.25">
      <c r="B16" t="s">
        <v>214</v>
      </c>
      <c r="C16" s="223"/>
      <c r="D16" s="169"/>
      <c r="E16" s="12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51"/>
    </row>
    <row r="17" spans="1:53" ht="1.5" customHeight="1" x14ac:dyDescent="0.25">
      <c r="B17" t="s">
        <v>214</v>
      </c>
      <c r="C17" s="223"/>
      <c r="D17" s="186"/>
      <c r="E17" s="13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52"/>
    </row>
    <row r="18" spans="1:53" x14ac:dyDescent="0.25">
      <c r="A18" s="156"/>
      <c r="B18" t="s">
        <v>214</v>
      </c>
      <c r="C18" s="223"/>
      <c r="D18" s="167" t="s">
        <v>71</v>
      </c>
      <c r="E18" s="11"/>
      <c r="F18" s="234" t="str">
        <f>MID($A18,Data!F$9,1)</f>
        <v/>
      </c>
      <c r="G18" s="248" t="s">
        <v>29</v>
      </c>
      <c r="H18" s="205"/>
      <c r="I18" s="205"/>
      <c r="J18" s="259"/>
      <c r="K18" s="205"/>
      <c r="L18" s="205"/>
      <c r="M18" s="205"/>
      <c r="N18" s="205"/>
      <c r="O18" s="205"/>
      <c r="P18" s="205"/>
      <c r="Q18" s="205"/>
      <c r="R18" s="205"/>
      <c r="S18" s="259"/>
      <c r="T18" s="205"/>
      <c r="U18" s="205"/>
      <c r="V18" s="205"/>
      <c r="W18" s="205"/>
      <c r="X18" s="205"/>
      <c r="Y18" s="205"/>
      <c r="Z18" s="218" t="s">
        <v>231</v>
      </c>
      <c r="AA18" s="234" t="str">
        <f>MID($A18,Data!H$9,1)</f>
        <v/>
      </c>
      <c r="AB18" s="234" t="str">
        <f>MID($A18,Data!I$9,1)</f>
        <v/>
      </c>
      <c r="AC18" s="234" t="str">
        <f>MID($A18,Data!J$9,1)</f>
        <v/>
      </c>
      <c r="AD18" s="234" t="str">
        <f>MID($A18,Data!K$9,1)</f>
        <v/>
      </c>
      <c r="AE18" s="234" t="str">
        <f>MID($A18,Data!L$9,1)</f>
        <v/>
      </c>
      <c r="AF18" s="234" t="str">
        <f>MID($A18,Data!M$9,1)</f>
        <v/>
      </c>
      <c r="AG18" s="234" t="str">
        <f>MID($A18,Data!N$9,1)</f>
        <v/>
      </c>
      <c r="AH18" s="234" t="str">
        <f>MID($A18,Data!O$9,1)</f>
        <v/>
      </c>
      <c r="AI18" s="234" t="str">
        <f>MID($A18,Data!P$9,1)</f>
        <v/>
      </c>
      <c r="AJ18" s="234" t="str">
        <f>MID($A18,Data!Q$9,1)</f>
        <v/>
      </c>
      <c r="AK18" s="234" t="str">
        <f>MID($A18,Data!R$9,1)</f>
        <v/>
      </c>
      <c r="AL18" s="234" t="str">
        <f>MID($A18,Data!S$9,1)</f>
        <v/>
      </c>
      <c r="AM18" s="234" t="str">
        <f>MID($A18,Data!T$9,1)</f>
        <v/>
      </c>
      <c r="AN18" s="234" t="str">
        <f>MID($A18,Data!U$9,1)</f>
        <v/>
      </c>
      <c r="AO18" s="234" t="str">
        <f>MID($A18,Data!V$9,1)</f>
        <v/>
      </c>
      <c r="AP18" s="234" t="str">
        <f>MID($A18,Data!W$9,1)</f>
        <v/>
      </c>
      <c r="AQ18" s="234" t="str">
        <f>MID($A18,Data!X$9,1)</f>
        <v/>
      </c>
      <c r="AR18" s="234" t="str">
        <f>MID($A18,Data!Y$9,1)</f>
        <v/>
      </c>
      <c r="AS18" s="234" t="str">
        <f>MID($A18,Data!Z$9,1)</f>
        <v/>
      </c>
      <c r="AT18" s="250"/>
      <c r="AU18" s="48"/>
      <c r="AV18" s="48"/>
      <c r="AW18" s="48"/>
      <c r="AX18" s="48"/>
      <c r="AY18" s="48"/>
      <c r="AZ18" s="48"/>
      <c r="BA18" s="48"/>
    </row>
    <row r="19" spans="1:53" ht="1.5" customHeight="1" x14ac:dyDescent="0.25">
      <c r="B19" t="s">
        <v>214</v>
      </c>
      <c r="C19" s="223"/>
      <c r="D19" s="169"/>
      <c r="E19" s="12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51"/>
    </row>
    <row r="20" spans="1:53" ht="1.5" customHeight="1" x14ac:dyDescent="0.25">
      <c r="B20" t="s">
        <v>214</v>
      </c>
      <c r="C20" s="223"/>
      <c r="D20" s="167"/>
      <c r="E20" s="11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50"/>
    </row>
    <row r="21" spans="1:53" x14ac:dyDescent="0.25">
      <c r="A21" s="156"/>
      <c r="B21" t="s">
        <v>214</v>
      </c>
      <c r="C21" s="223"/>
      <c r="D21" s="167" t="s">
        <v>72</v>
      </c>
      <c r="E21" s="11"/>
      <c r="F21" s="234" t="str">
        <f>MID($A21,Data!F$9,1)</f>
        <v/>
      </c>
      <c r="G21" s="234" t="str">
        <f>MID($A21,Data!G$9,1)</f>
        <v/>
      </c>
      <c r="H21" s="234" t="str">
        <f>MID($A21,Data!H$9,1)</f>
        <v/>
      </c>
      <c r="I21" s="234" t="str">
        <f>MID($A21,Data!I$9,1)</f>
        <v/>
      </c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18" t="s">
        <v>234</v>
      </c>
      <c r="Y21" s="234" t="str">
        <f>MID($A21,Data!K$9,1)</f>
        <v/>
      </c>
      <c r="Z21" s="205"/>
      <c r="AA21" s="248" t="s">
        <v>144</v>
      </c>
      <c r="AB21" s="259"/>
      <c r="AC21" s="259"/>
      <c r="AD21" s="259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50"/>
    </row>
    <row r="22" spans="1:53" ht="1.5" customHeight="1" x14ac:dyDescent="0.25">
      <c r="B22" t="s">
        <v>214</v>
      </c>
      <c r="C22" s="187"/>
      <c r="D22" s="18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8"/>
    </row>
    <row r="23" spans="1:53" ht="2.1" customHeight="1" x14ac:dyDescent="0.25">
      <c r="B23" t="s">
        <v>214</v>
      </c>
      <c r="C23" s="260"/>
      <c r="D23" s="190"/>
      <c r="F23" s="28"/>
      <c r="G23" s="28"/>
      <c r="H23" s="28"/>
      <c r="I23" s="28"/>
      <c r="J23" s="28"/>
      <c r="K23" s="28"/>
      <c r="L23" s="28"/>
      <c r="M23" s="28"/>
      <c r="N23" s="28"/>
    </row>
    <row r="24" spans="1:53" ht="1.5" customHeight="1" x14ac:dyDescent="0.25">
      <c r="B24" t="s">
        <v>214</v>
      </c>
      <c r="C24" s="191"/>
      <c r="D24" s="19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6"/>
    </row>
    <row r="25" spans="1:53" x14ac:dyDescent="0.25">
      <c r="A25" s="156"/>
      <c r="B25" t="s">
        <v>214</v>
      </c>
      <c r="C25" s="223">
        <f>C12+1</f>
        <v>2</v>
      </c>
      <c r="D25" s="167" t="s">
        <v>69</v>
      </c>
      <c r="E25" s="11"/>
      <c r="F25" s="234" t="str">
        <f>MID($A25,Data!F$9,1)</f>
        <v/>
      </c>
      <c r="G25" s="234" t="str">
        <f>MID($A25,Data!G$9,1)</f>
        <v/>
      </c>
      <c r="H25" s="234" t="str">
        <f>MID($A25,Data!H$9,1)</f>
        <v/>
      </c>
      <c r="I25" s="234" t="str">
        <f>MID($A25,Data!I$9,1)</f>
        <v/>
      </c>
      <c r="J25" s="234" t="str">
        <f>MID($A25,Data!J$9,1)</f>
        <v/>
      </c>
      <c r="K25" s="234" t="str">
        <f>MID($A25,Data!K$9,1)</f>
        <v/>
      </c>
      <c r="L25" s="234" t="str">
        <f>MID($A25,Data!L$9,1)</f>
        <v/>
      </c>
      <c r="M25" s="234" t="str">
        <f>MID($A25,Data!M$9,1)</f>
        <v/>
      </c>
      <c r="N25" s="234" t="str">
        <f>MID($A25,Data!N$9,1)</f>
        <v/>
      </c>
      <c r="O25" s="234" t="str">
        <f>MID($A25,Data!O$9,1)</f>
        <v/>
      </c>
      <c r="P25" s="234" t="str">
        <f>MID($A25,Data!P$9,1)</f>
        <v/>
      </c>
      <c r="Q25" s="234" t="str">
        <f>MID($A25,Data!Q$9,1)</f>
        <v/>
      </c>
      <c r="R25" s="234" t="str">
        <f>MID($A25,Data!R$9,1)</f>
        <v/>
      </c>
      <c r="S25" s="234" t="str">
        <f>MID($A25,Data!S$9,1)</f>
        <v/>
      </c>
      <c r="T25" s="234" t="str">
        <f>MID($A25,Data!T$9,1)</f>
        <v/>
      </c>
      <c r="U25" s="234" t="str">
        <f>MID($A25,Data!U$9,1)</f>
        <v/>
      </c>
      <c r="V25" s="234" t="str">
        <f>MID($A25,Data!V$9,1)</f>
        <v/>
      </c>
      <c r="W25" s="234" t="str">
        <f>MID($A25,Data!W$9,1)</f>
        <v/>
      </c>
      <c r="X25" s="234" t="str">
        <f>MID($A25,Data!X$9,1)</f>
        <v/>
      </c>
      <c r="Y25" s="234" t="str">
        <f>MID($A25,Data!Y$9,1)</f>
        <v/>
      </c>
      <c r="Z25" s="234" t="str">
        <f>MID($A25,Data!Z$9,1)</f>
        <v/>
      </c>
      <c r="AA25" s="234" t="str">
        <f>MID($A25,Data!AA$9,1)</f>
        <v/>
      </c>
      <c r="AB25" s="234" t="str">
        <f>MID($A25,Data!AB$9,1)</f>
        <v/>
      </c>
      <c r="AC25" s="234" t="str">
        <f>MID($A25,Data!AC$9,1)</f>
        <v/>
      </c>
      <c r="AD25" s="234" t="str">
        <f>MID($A25,Data!AD$9,1)</f>
        <v/>
      </c>
      <c r="AE25" s="234" t="str">
        <f>MID($A25,Data!AE$9,1)</f>
        <v/>
      </c>
      <c r="AF25" s="234" t="str">
        <f>MID($A25,Data!AF$9,1)</f>
        <v/>
      </c>
      <c r="AG25" s="234" t="str">
        <f>MID($A25,Data!AG$9,1)</f>
        <v/>
      </c>
      <c r="AH25" s="234" t="str">
        <f>MID($A25,Data!AH$9,1)</f>
        <v/>
      </c>
      <c r="AI25" s="234" t="str">
        <f>MID($A25,Data!AI$9,1)</f>
        <v/>
      </c>
      <c r="AJ25" s="234" t="str">
        <f>MID($A25,Data!AJ$9,1)</f>
        <v/>
      </c>
      <c r="AK25" s="234" t="str">
        <f>MID($A25,Data!AK$9,1)</f>
        <v/>
      </c>
      <c r="AL25" s="234" t="str">
        <f>MID($A25,Data!AL$9,1)</f>
        <v/>
      </c>
      <c r="AM25" s="234" t="str">
        <f>MID($A25,Data!AM$9,1)</f>
        <v/>
      </c>
      <c r="AN25" s="234" t="str">
        <f>MID($A25,Data!AN$9,1)</f>
        <v/>
      </c>
      <c r="AO25" s="234" t="str">
        <f>MID($A25,Data!AO$9,1)</f>
        <v/>
      </c>
      <c r="AP25" s="234" t="str">
        <f>MID($A25,Data!AP$9,1)</f>
        <v/>
      </c>
      <c r="AQ25" s="234" t="str">
        <f>MID($A25,Data!AQ$9,1)</f>
        <v/>
      </c>
      <c r="AR25" s="234" t="str">
        <f>MID($A25,Data!AR$9,1)</f>
        <v/>
      </c>
      <c r="AS25" s="234" t="str">
        <f>MID($A25,Data!AS$9,1)</f>
        <v/>
      </c>
      <c r="AT25" s="17"/>
    </row>
    <row r="26" spans="1:53" ht="1.5" customHeight="1" x14ac:dyDescent="0.25">
      <c r="B26" t="s">
        <v>214</v>
      </c>
      <c r="C26" s="223"/>
      <c r="D26" s="169"/>
      <c r="E26" s="12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18"/>
    </row>
    <row r="27" spans="1:53" ht="1.5" customHeight="1" x14ac:dyDescent="0.25">
      <c r="B27" t="s">
        <v>214</v>
      </c>
      <c r="C27" s="223"/>
      <c r="D27" s="186"/>
      <c r="E27" s="13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16"/>
    </row>
    <row r="28" spans="1:53" x14ac:dyDescent="0.25">
      <c r="A28" s="156"/>
      <c r="B28" t="s">
        <v>214</v>
      </c>
      <c r="C28" s="223"/>
      <c r="D28" s="167" t="s">
        <v>70</v>
      </c>
      <c r="E28" s="11"/>
      <c r="F28" s="234" t="str">
        <f>MID($A28,Data!F$9,1)</f>
        <v/>
      </c>
      <c r="G28" s="234" t="str">
        <f>MID($A28,Data!G$9,1)</f>
        <v/>
      </c>
      <c r="H28" s="234" t="str">
        <f>MID($A28,Data!H$9,1)</f>
        <v/>
      </c>
      <c r="I28" s="234" t="str">
        <f>MID($A28,Data!I$9,1)</f>
        <v/>
      </c>
      <c r="J28" s="234" t="str">
        <f>MID($A28,Data!J$9,1)</f>
        <v/>
      </c>
      <c r="K28" s="234" t="str">
        <f>MID($A28,Data!K$9,1)</f>
        <v/>
      </c>
      <c r="L28" s="234" t="str">
        <f>MID($A28,Data!L$9,1)</f>
        <v/>
      </c>
      <c r="M28" s="234" t="str">
        <f>MID($A28,Data!M$9,1)</f>
        <v/>
      </c>
      <c r="N28" s="234" t="str">
        <f>MID($A28,Data!N$9,1)</f>
        <v/>
      </c>
      <c r="O28" s="234" t="str">
        <f>MID($A28,Data!O$9,1)</f>
        <v/>
      </c>
      <c r="P28" s="234" t="str">
        <f>MID($A28,Data!P$9,1)</f>
        <v/>
      </c>
      <c r="Q28" s="234" t="str">
        <f>MID($A28,Data!Q$9,1)</f>
        <v/>
      </c>
      <c r="R28" s="234" t="str">
        <f>MID($A28,Data!R$9,1)</f>
        <v/>
      </c>
      <c r="S28" s="234" t="str">
        <f>MID($A28,Data!S$9,1)</f>
        <v/>
      </c>
      <c r="T28" s="234" t="str">
        <f>MID($A28,Data!T$9,1)</f>
        <v/>
      </c>
      <c r="U28" s="234" t="str">
        <f>MID($A28,Data!U$9,1)</f>
        <v/>
      </c>
      <c r="V28" s="234" t="str">
        <f>MID($A28,Data!V$9,1)</f>
        <v/>
      </c>
      <c r="W28" s="234" t="str">
        <f>MID($A28,Data!W$9,1)</f>
        <v/>
      </c>
      <c r="X28" s="234" t="str">
        <f>MID($A28,Data!X$9,1)</f>
        <v/>
      </c>
      <c r="Y28" s="234" t="str">
        <f>MID($A28,Data!Y$9,1)</f>
        <v/>
      </c>
      <c r="Z28" s="234" t="str">
        <f>MID($A28,Data!Z$9,1)</f>
        <v/>
      </c>
      <c r="AA28" s="234" t="str">
        <f>MID($A28,Data!AA$9,1)</f>
        <v/>
      </c>
      <c r="AB28" s="234" t="str">
        <f>MID($A28,Data!AB$9,1)</f>
        <v/>
      </c>
      <c r="AC28" s="234" t="str">
        <f>MID($A28,Data!AC$9,1)</f>
        <v/>
      </c>
      <c r="AD28" s="234" t="str">
        <f>MID($A28,Data!AD$9,1)</f>
        <v/>
      </c>
      <c r="AE28" s="234" t="str">
        <f>MID($A28,Data!AE$9,1)</f>
        <v/>
      </c>
      <c r="AF28" s="234" t="str">
        <f>MID($A28,Data!AF$9,1)</f>
        <v/>
      </c>
      <c r="AG28" s="234" t="str">
        <f>MID($A28,Data!AG$9,1)</f>
        <v/>
      </c>
      <c r="AH28" s="234" t="str">
        <f>MID($A28,Data!AH$9,1)</f>
        <v/>
      </c>
      <c r="AI28" s="234" t="str">
        <f>MID($A28,Data!AI$9,1)</f>
        <v/>
      </c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17"/>
    </row>
    <row r="29" spans="1:53" ht="1.5" customHeight="1" x14ac:dyDescent="0.25">
      <c r="B29" t="s">
        <v>214</v>
      </c>
      <c r="C29" s="223"/>
      <c r="D29" s="169"/>
      <c r="E29" s="12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18"/>
    </row>
    <row r="30" spans="1:53" ht="1.5" customHeight="1" x14ac:dyDescent="0.25">
      <c r="B30" t="s">
        <v>214</v>
      </c>
      <c r="C30" s="223"/>
      <c r="D30" s="186"/>
      <c r="E30" s="13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16"/>
    </row>
    <row r="31" spans="1:53" x14ac:dyDescent="0.25">
      <c r="A31" s="156"/>
      <c r="B31" t="s">
        <v>214</v>
      </c>
      <c r="C31" s="223"/>
      <c r="D31" s="167" t="s">
        <v>71</v>
      </c>
      <c r="E31" s="11"/>
      <c r="F31" s="234" t="str">
        <f>MID($A31,Data!F$9,1)</f>
        <v/>
      </c>
      <c r="G31" s="248" t="s">
        <v>29</v>
      </c>
      <c r="H31" s="205"/>
      <c r="I31" s="205"/>
      <c r="J31" s="259"/>
      <c r="K31" s="205"/>
      <c r="L31" s="205"/>
      <c r="M31" s="205"/>
      <c r="N31" s="205"/>
      <c r="O31" s="205"/>
      <c r="P31" s="205"/>
      <c r="Q31" s="205"/>
      <c r="R31" s="205"/>
      <c r="S31" s="259"/>
      <c r="T31" s="205"/>
      <c r="U31" s="205"/>
      <c r="V31" s="205"/>
      <c r="W31" s="205"/>
      <c r="X31" s="205"/>
      <c r="Y31" s="205"/>
      <c r="Z31" s="218" t="s">
        <v>231</v>
      </c>
      <c r="AA31" s="234" t="str">
        <f>MID($A31,Data!H$9,1)</f>
        <v/>
      </c>
      <c r="AB31" s="234" t="str">
        <f>MID($A31,Data!I$9,1)</f>
        <v/>
      </c>
      <c r="AC31" s="234" t="str">
        <f>MID($A31,Data!J$9,1)</f>
        <v/>
      </c>
      <c r="AD31" s="234" t="str">
        <f>MID($A31,Data!K$9,1)</f>
        <v/>
      </c>
      <c r="AE31" s="234" t="str">
        <f>MID($A31,Data!L$9,1)</f>
        <v/>
      </c>
      <c r="AF31" s="234" t="str">
        <f>MID($A31,Data!M$9,1)</f>
        <v/>
      </c>
      <c r="AG31" s="234" t="str">
        <f>MID($A31,Data!N$9,1)</f>
        <v/>
      </c>
      <c r="AH31" s="234" t="str">
        <f>MID($A31,Data!O$9,1)</f>
        <v/>
      </c>
      <c r="AI31" s="234" t="str">
        <f>MID($A31,Data!P$9,1)</f>
        <v/>
      </c>
      <c r="AJ31" s="234" t="str">
        <f>MID($A31,Data!Q$9,1)</f>
        <v/>
      </c>
      <c r="AK31" s="234" t="str">
        <f>MID($A31,Data!R$9,1)</f>
        <v/>
      </c>
      <c r="AL31" s="234" t="str">
        <f>MID($A31,Data!S$9,1)</f>
        <v/>
      </c>
      <c r="AM31" s="234" t="str">
        <f>MID($A31,Data!T$9,1)</f>
        <v/>
      </c>
      <c r="AN31" s="234" t="str">
        <f>MID($A31,Data!U$9,1)</f>
        <v/>
      </c>
      <c r="AO31" s="234" t="str">
        <f>MID($A31,Data!V$9,1)</f>
        <v/>
      </c>
      <c r="AP31" s="234" t="str">
        <f>MID($A31,Data!W$9,1)</f>
        <v/>
      </c>
      <c r="AQ31" s="234" t="str">
        <f>MID($A31,Data!X$9,1)</f>
        <v/>
      </c>
      <c r="AR31" s="234" t="str">
        <f>MID($A31,Data!Y$9,1)</f>
        <v/>
      </c>
      <c r="AS31" s="234" t="str">
        <f>MID($A31,Data!Z$9,1)</f>
        <v/>
      </c>
      <c r="AT31" s="17"/>
    </row>
    <row r="32" spans="1:53" ht="1.5" customHeight="1" x14ac:dyDescent="0.25">
      <c r="B32" t="s">
        <v>214</v>
      </c>
      <c r="C32" s="223"/>
      <c r="D32" s="169"/>
      <c r="E32" s="12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18"/>
    </row>
    <row r="33" spans="1:46" ht="1.5" customHeight="1" x14ac:dyDescent="0.25">
      <c r="B33" t="s">
        <v>214</v>
      </c>
      <c r="C33" s="223"/>
      <c r="D33" s="167"/>
      <c r="E33" s="11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17"/>
    </row>
    <row r="34" spans="1:46" x14ac:dyDescent="0.25">
      <c r="A34" s="156"/>
      <c r="B34" t="s">
        <v>214</v>
      </c>
      <c r="C34" s="223"/>
      <c r="D34" s="167" t="s">
        <v>72</v>
      </c>
      <c r="E34" s="11"/>
      <c r="F34" s="234" t="str">
        <f>MID($A34,Data!F$9,1)</f>
        <v/>
      </c>
      <c r="G34" s="234" t="str">
        <f>MID($A34,Data!G$9,1)</f>
        <v/>
      </c>
      <c r="H34" s="234" t="str">
        <f>MID($A34,Data!H$9,1)</f>
        <v/>
      </c>
      <c r="I34" s="234" t="str">
        <f>MID($A34,Data!I$9,1)</f>
        <v/>
      </c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18" t="s">
        <v>234</v>
      </c>
      <c r="Y34" s="234" t="str">
        <f>MID($A34,Data!K$9,1)</f>
        <v/>
      </c>
      <c r="Z34" s="205"/>
      <c r="AA34" s="248" t="s">
        <v>144</v>
      </c>
      <c r="AB34" s="259"/>
      <c r="AC34" s="259"/>
      <c r="AD34" s="259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17"/>
    </row>
    <row r="35" spans="1:46" ht="1.5" customHeight="1" x14ac:dyDescent="0.25">
      <c r="B35" t="s">
        <v>214</v>
      </c>
      <c r="C35" s="187"/>
      <c r="D35" s="18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8"/>
    </row>
    <row r="36" spans="1:46" ht="2.1" customHeight="1" x14ac:dyDescent="0.25">
      <c r="B36" t="s">
        <v>214</v>
      </c>
      <c r="C36" s="260"/>
      <c r="D36" s="190"/>
      <c r="F36" s="28"/>
      <c r="G36" s="28"/>
      <c r="H36" s="28"/>
      <c r="I36" s="28"/>
      <c r="J36" s="28"/>
      <c r="K36" s="28"/>
      <c r="L36" s="28"/>
      <c r="M36" s="28"/>
      <c r="N36" s="28"/>
    </row>
    <row r="37" spans="1:46" ht="1.5" customHeight="1" x14ac:dyDescent="0.25">
      <c r="B37" t="s">
        <v>214</v>
      </c>
      <c r="C37" s="191"/>
      <c r="D37" s="19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6"/>
    </row>
    <row r="38" spans="1:46" x14ac:dyDescent="0.25">
      <c r="A38" s="156"/>
      <c r="B38" t="s">
        <v>214</v>
      </c>
      <c r="C38" s="223">
        <f>C25+1</f>
        <v>3</v>
      </c>
      <c r="D38" s="167" t="s">
        <v>69</v>
      </c>
      <c r="E38" s="11"/>
      <c r="F38" s="234" t="str">
        <f>MID($A38,Data!F$9,1)</f>
        <v/>
      </c>
      <c r="G38" s="234" t="str">
        <f>MID($A38,Data!G$9,1)</f>
        <v/>
      </c>
      <c r="H38" s="234" t="str">
        <f>MID($A38,Data!H$9,1)</f>
        <v/>
      </c>
      <c r="I38" s="234" t="str">
        <f>MID($A38,Data!I$9,1)</f>
        <v/>
      </c>
      <c r="J38" s="234" t="str">
        <f>MID($A38,Data!J$9,1)</f>
        <v/>
      </c>
      <c r="K38" s="234" t="str">
        <f>MID($A38,Data!K$9,1)</f>
        <v/>
      </c>
      <c r="L38" s="234" t="str">
        <f>MID($A38,Data!L$9,1)</f>
        <v/>
      </c>
      <c r="M38" s="234" t="str">
        <f>MID($A38,Data!M$9,1)</f>
        <v/>
      </c>
      <c r="N38" s="234" t="str">
        <f>MID($A38,Data!N$9,1)</f>
        <v/>
      </c>
      <c r="O38" s="234" t="str">
        <f>MID($A38,Data!O$9,1)</f>
        <v/>
      </c>
      <c r="P38" s="234" t="str">
        <f>MID($A38,Data!P$9,1)</f>
        <v/>
      </c>
      <c r="Q38" s="234" t="str">
        <f>MID($A38,Data!Q$9,1)</f>
        <v/>
      </c>
      <c r="R38" s="234" t="str">
        <f>MID($A38,Data!R$9,1)</f>
        <v/>
      </c>
      <c r="S38" s="234" t="str">
        <f>MID($A38,Data!S$9,1)</f>
        <v/>
      </c>
      <c r="T38" s="234" t="str">
        <f>MID($A38,Data!T$9,1)</f>
        <v/>
      </c>
      <c r="U38" s="234" t="str">
        <f>MID($A38,Data!U$9,1)</f>
        <v/>
      </c>
      <c r="V38" s="234" t="str">
        <f>MID($A38,Data!V$9,1)</f>
        <v/>
      </c>
      <c r="W38" s="234" t="str">
        <f>MID($A38,Data!W$9,1)</f>
        <v/>
      </c>
      <c r="X38" s="234" t="str">
        <f>MID($A38,Data!X$9,1)</f>
        <v/>
      </c>
      <c r="Y38" s="234" t="str">
        <f>MID($A38,Data!Y$9,1)</f>
        <v/>
      </c>
      <c r="Z38" s="234" t="str">
        <f>MID($A38,Data!Z$9,1)</f>
        <v/>
      </c>
      <c r="AA38" s="234" t="str">
        <f>MID($A38,Data!AA$9,1)</f>
        <v/>
      </c>
      <c r="AB38" s="234" t="str">
        <f>MID($A38,Data!AB$9,1)</f>
        <v/>
      </c>
      <c r="AC38" s="234" t="str">
        <f>MID($A38,Data!AC$9,1)</f>
        <v/>
      </c>
      <c r="AD38" s="234" t="str">
        <f>MID($A38,Data!AD$9,1)</f>
        <v/>
      </c>
      <c r="AE38" s="234" t="str">
        <f>MID($A38,Data!AE$9,1)</f>
        <v/>
      </c>
      <c r="AF38" s="234" t="str">
        <f>MID($A38,Data!AF$9,1)</f>
        <v/>
      </c>
      <c r="AG38" s="234" t="str">
        <f>MID($A38,Data!AG$9,1)</f>
        <v/>
      </c>
      <c r="AH38" s="234" t="str">
        <f>MID($A38,Data!AH$9,1)</f>
        <v/>
      </c>
      <c r="AI38" s="234" t="str">
        <f>MID($A38,Data!AI$9,1)</f>
        <v/>
      </c>
      <c r="AJ38" s="234" t="str">
        <f>MID($A38,Data!AJ$9,1)</f>
        <v/>
      </c>
      <c r="AK38" s="234" t="str">
        <f>MID($A38,Data!AK$9,1)</f>
        <v/>
      </c>
      <c r="AL38" s="234" t="str">
        <f>MID($A38,Data!AL$9,1)</f>
        <v/>
      </c>
      <c r="AM38" s="234" t="str">
        <f>MID($A38,Data!AM$9,1)</f>
        <v/>
      </c>
      <c r="AN38" s="234" t="str">
        <f>MID($A38,Data!AN$9,1)</f>
        <v/>
      </c>
      <c r="AO38" s="234" t="str">
        <f>MID($A38,Data!AO$9,1)</f>
        <v/>
      </c>
      <c r="AP38" s="234" t="str">
        <f>MID($A38,Data!AP$9,1)</f>
        <v/>
      </c>
      <c r="AQ38" s="234" t="str">
        <f>MID($A38,Data!AQ$9,1)</f>
        <v/>
      </c>
      <c r="AR38" s="234" t="str">
        <f>MID($A38,Data!AR$9,1)</f>
        <v/>
      </c>
      <c r="AS38" s="234" t="str">
        <f>MID($A38,Data!AS$9,1)</f>
        <v/>
      </c>
      <c r="AT38" s="17"/>
    </row>
    <row r="39" spans="1:46" ht="1.5" customHeight="1" x14ac:dyDescent="0.25">
      <c r="B39" t="s">
        <v>214</v>
      </c>
      <c r="C39" s="223"/>
      <c r="D39" s="169"/>
      <c r="E39" s="12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18"/>
    </row>
    <row r="40" spans="1:46" ht="1.5" customHeight="1" x14ac:dyDescent="0.25">
      <c r="B40" t="s">
        <v>214</v>
      </c>
      <c r="C40" s="223"/>
      <c r="D40" s="186"/>
      <c r="E40" s="13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16"/>
    </row>
    <row r="41" spans="1:46" x14ac:dyDescent="0.25">
      <c r="A41" s="156"/>
      <c r="B41" t="s">
        <v>214</v>
      </c>
      <c r="C41" s="223"/>
      <c r="D41" s="167" t="s">
        <v>70</v>
      </c>
      <c r="E41" s="11"/>
      <c r="F41" s="234" t="str">
        <f>MID($A41,Data!F$9,1)</f>
        <v/>
      </c>
      <c r="G41" s="234" t="str">
        <f>MID($A41,Data!G$9,1)</f>
        <v/>
      </c>
      <c r="H41" s="234" t="str">
        <f>MID($A41,Data!H$9,1)</f>
        <v/>
      </c>
      <c r="I41" s="234" t="str">
        <f>MID($A41,Data!I$9,1)</f>
        <v/>
      </c>
      <c r="J41" s="234" t="str">
        <f>MID($A41,Data!J$9,1)</f>
        <v/>
      </c>
      <c r="K41" s="234" t="str">
        <f>MID($A41,Data!K$9,1)</f>
        <v/>
      </c>
      <c r="L41" s="234" t="str">
        <f>MID($A41,Data!L$9,1)</f>
        <v/>
      </c>
      <c r="M41" s="234" t="str">
        <f>MID($A41,Data!M$9,1)</f>
        <v/>
      </c>
      <c r="N41" s="234" t="str">
        <f>MID($A41,Data!N$9,1)</f>
        <v/>
      </c>
      <c r="O41" s="234" t="str">
        <f>MID($A41,Data!O$9,1)</f>
        <v/>
      </c>
      <c r="P41" s="234" t="str">
        <f>MID($A41,Data!P$9,1)</f>
        <v/>
      </c>
      <c r="Q41" s="234" t="str">
        <f>MID($A41,Data!Q$9,1)</f>
        <v/>
      </c>
      <c r="R41" s="234" t="str">
        <f>MID($A41,Data!R$9,1)</f>
        <v/>
      </c>
      <c r="S41" s="234" t="str">
        <f>MID($A41,Data!S$9,1)</f>
        <v/>
      </c>
      <c r="T41" s="234" t="str">
        <f>MID($A41,Data!T$9,1)</f>
        <v/>
      </c>
      <c r="U41" s="234" t="str">
        <f>MID($A41,Data!U$9,1)</f>
        <v/>
      </c>
      <c r="V41" s="234" t="str">
        <f>MID($A41,Data!V$9,1)</f>
        <v/>
      </c>
      <c r="W41" s="234" t="str">
        <f>MID($A41,Data!W$9,1)</f>
        <v/>
      </c>
      <c r="X41" s="234" t="str">
        <f>MID($A41,Data!X$9,1)</f>
        <v/>
      </c>
      <c r="Y41" s="234" t="str">
        <f>MID($A41,Data!Y$9,1)</f>
        <v/>
      </c>
      <c r="Z41" s="234" t="str">
        <f>MID($A41,Data!Z$9,1)</f>
        <v/>
      </c>
      <c r="AA41" s="234" t="str">
        <f>MID($A41,Data!AA$9,1)</f>
        <v/>
      </c>
      <c r="AB41" s="234" t="str">
        <f>MID($A41,Data!AB$9,1)</f>
        <v/>
      </c>
      <c r="AC41" s="234" t="str">
        <f>MID($A41,Data!AC$9,1)</f>
        <v/>
      </c>
      <c r="AD41" s="234" t="str">
        <f>MID($A41,Data!AD$9,1)</f>
        <v/>
      </c>
      <c r="AE41" s="234" t="str">
        <f>MID($A41,Data!AE$9,1)</f>
        <v/>
      </c>
      <c r="AF41" s="234" t="str">
        <f>MID($A41,Data!AF$9,1)</f>
        <v/>
      </c>
      <c r="AG41" s="234" t="str">
        <f>MID($A41,Data!AG$9,1)</f>
        <v/>
      </c>
      <c r="AH41" s="234" t="str">
        <f>MID($A41,Data!AH$9,1)</f>
        <v/>
      </c>
      <c r="AI41" s="234" t="str">
        <f>MID($A41,Data!AI$9,1)</f>
        <v/>
      </c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17"/>
    </row>
    <row r="42" spans="1:46" ht="1.5" customHeight="1" x14ac:dyDescent="0.25">
      <c r="B42" t="s">
        <v>214</v>
      </c>
      <c r="C42" s="223"/>
      <c r="D42" s="169"/>
      <c r="E42" s="12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18"/>
    </row>
    <row r="43" spans="1:46" ht="1.5" customHeight="1" x14ac:dyDescent="0.25">
      <c r="B43" t="s">
        <v>214</v>
      </c>
      <c r="C43" s="223"/>
      <c r="D43" s="186"/>
      <c r="E43" s="13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16"/>
    </row>
    <row r="44" spans="1:46" x14ac:dyDescent="0.25">
      <c r="A44" s="156"/>
      <c r="B44" t="s">
        <v>214</v>
      </c>
      <c r="C44" s="223"/>
      <c r="D44" s="167" t="s">
        <v>71</v>
      </c>
      <c r="E44" s="11"/>
      <c r="F44" s="234" t="str">
        <f>MID($A44,Data!F$9,1)</f>
        <v/>
      </c>
      <c r="G44" s="248" t="s">
        <v>29</v>
      </c>
      <c r="H44" s="205"/>
      <c r="I44" s="205"/>
      <c r="J44" s="259"/>
      <c r="K44" s="205"/>
      <c r="L44" s="205"/>
      <c r="M44" s="205"/>
      <c r="N44" s="205"/>
      <c r="O44" s="205"/>
      <c r="P44" s="205"/>
      <c r="Q44" s="205"/>
      <c r="R44" s="205"/>
      <c r="S44" s="259"/>
      <c r="T44" s="205"/>
      <c r="U44" s="205"/>
      <c r="V44" s="205"/>
      <c r="W44" s="205"/>
      <c r="X44" s="205"/>
      <c r="Y44" s="205"/>
      <c r="Z44" s="218" t="s">
        <v>231</v>
      </c>
      <c r="AA44" s="234" t="str">
        <f>MID($A44,Data!H$9,1)</f>
        <v/>
      </c>
      <c r="AB44" s="234" t="str">
        <f>MID($A44,Data!I$9,1)</f>
        <v/>
      </c>
      <c r="AC44" s="234" t="str">
        <f>MID($A44,Data!J$9,1)</f>
        <v/>
      </c>
      <c r="AD44" s="234" t="str">
        <f>MID($A44,Data!K$9,1)</f>
        <v/>
      </c>
      <c r="AE44" s="234" t="str">
        <f>MID($A44,Data!L$9,1)</f>
        <v/>
      </c>
      <c r="AF44" s="234" t="str">
        <f>MID($A44,Data!M$9,1)</f>
        <v/>
      </c>
      <c r="AG44" s="234" t="str">
        <f>MID($A44,Data!N$9,1)</f>
        <v/>
      </c>
      <c r="AH44" s="234" t="str">
        <f>MID($A44,Data!O$9,1)</f>
        <v/>
      </c>
      <c r="AI44" s="234" t="str">
        <f>MID($A44,Data!P$9,1)</f>
        <v/>
      </c>
      <c r="AJ44" s="234" t="str">
        <f>MID($A44,Data!Q$9,1)</f>
        <v/>
      </c>
      <c r="AK44" s="234" t="str">
        <f>MID($A44,Data!R$9,1)</f>
        <v/>
      </c>
      <c r="AL44" s="234" t="str">
        <f>MID($A44,Data!S$9,1)</f>
        <v/>
      </c>
      <c r="AM44" s="234" t="str">
        <f>MID($A44,Data!T$9,1)</f>
        <v/>
      </c>
      <c r="AN44" s="234" t="str">
        <f>MID($A44,Data!U$9,1)</f>
        <v/>
      </c>
      <c r="AO44" s="234" t="str">
        <f>MID($A44,Data!V$9,1)</f>
        <v/>
      </c>
      <c r="AP44" s="234" t="str">
        <f>MID($A44,Data!W$9,1)</f>
        <v/>
      </c>
      <c r="AQ44" s="234" t="str">
        <f>MID($A44,Data!X$9,1)</f>
        <v/>
      </c>
      <c r="AR44" s="234" t="str">
        <f>MID($A44,Data!Y$9,1)</f>
        <v/>
      </c>
      <c r="AS44" s="234" t="str">
        <f>MID($A44,Data!Z$9,1)</f>
        <v/>
      </c>
      <c r="AT44" s="17"/>
    </row>
    <row r="45" spans="1:46" ht="1.5" customHeight="1" x14ac:dyDescent="0.25">
      <c r="B45" t="s">
        <v>214</v>
      </c>
      <c r="C45" s="223"/>
      <c r="D45" s="169"/>
      <c r="E45" s="12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18"/>
    </row>
    <row r="46" spans="1:46" ht="1.5" customHeight="1" x14ac:dyDescent="0.25">
      <c r="B46" t="s">
        <v>214</v>
      </c>
      <c r="C46" s="223"/>
      <c r="D46" s="167"/>
      <c r="E46" s="11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17"/>
    </row>
    <row r="47" spans="1:46" x14ac:dyDescent="0.25">
      <c r="A47" s="156"/>
      <c r="B47" t="s">
        <v>214</v>
      </c>
      <c r="C47" s="223"/>
      <c r="D47" s="167" t="s">
        <v>72</v>
      </c>
      <c r="E47" s="11"/>
      <c r="F47" s="234" t="str">
        <f>MID($A47,Data!F$9,1)</f>
        <v/>
      </c>
      <c r="G47" s="234" t="str">
        <f>MID($A47,Data!G$9,1)</f>
        <v/>
      </c>
      <c r="H47" s="234" t="str">
        <f>MID($A47,Data!H$9,1)</f>
        <v/>
      </c>
      <c r="I47" s="234" t="str">
        <f>MID($A47,Data!I$9,1)</f>
        <v/>
      </c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18" t="s">
        <v>234</v>
      </c>
      <c r="Y47" s="234" t="str">
        <f>MID($A47,Data!K$9,1)</f>
        <v/>
      </c>
      <c r="Z47" s="205"/>
      <c r="AA47" s="248" t="s">
        <v>144</v>
      </c>
      <c r="AB47" s="259"/>
      <c r="AC47" s="259"/>
      <c r="AD47" s="259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17"/>
    </row>
    <row r="48" spans="1:46" ht="1.5" customHeight="1" x14ac:dyDescent="0.25">
      <c r="B48" t="s">
        <v>214</v>
      </c>
      <c r="C48" s="187"/>
      <c r="D48" s="188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8"/>
    </row>
    <row r="49" spans="1:46" ht="2.1" customHeight="1" x14ac:dyDescent="0.25">
      <c r="B49" t="s">
        <v>214</v>
      </c>
      <c r="C49" s="260"/>
      <c r="D49" s="190"/>
      <c r="F49" s="28"/>
      <c r="G49" s="28"/>
      <c r="H49" s="28"/>
      <c r="I49" s="28"/>
      <c r="J49" s="28"/>
      <c r="K49" s="28"/>
      <c r="L49" s="28"/>
      <c r="M49" s="28"/>
      <c r="N49" s="28"/>
    </row>
    <row r="50" spans="1:46" ht="1.5" customHeight="1" x14ac:dyDescent="0.25">
      <c r="B50" t="s">
        <v>214</v>
      </c>
      <c r="C50" s="191"/>
      <c r="D50" s="19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6"/>
    </row>
    <row r="51" spans="1:46" x14ac:dyDescent="0.25">
      <c r="A51" s="156"/>
      <c r="B51" t="s">
        <v>214</v>
      </c>
      <c r="C51" s="223">
        <f>C38+1</f>
        <v>4</v>
      </c>
      <c r="D51" s="167" t="s">
        <v>69</v>
      </c>
      <c r="E51" s="11"/>
      <c r="F51" s="234" t="str">
        <f>MID($A51,Data!F$9,1)</f>
        <v/>
      </c>
      <c r="G51" s="234" t="str">
        <f>MID($A51,Data!G$9,1)</f>
        <v/>
      </c>
      <c r="H51" s="234" t="str">
        <f>MID($A51,Data!H$9,1)</f>
        <v/>
      </c>
      <c r="I51" s="234" t="str">
        <f>MID($A51,Data!I$9,1)</f>
        <v/>
      </c>
      <c r="J51" s="234" t="str">
        <f>MID($A51,Data!J$9,1)</f>
        <v/>
      </c>
      <c r="K51" s="234" t="str">
        <f>MID($A51,Data!K$9,1)</f>
        <v/>
      </c>
      <c r="L51" s="234" t="str">
        <f>MID($A51,Data!L$9,1)</f>
        <v/>
      </c>
      <c r="M51" s="234" t="str">
        <f>MID($A51,Data!M$9,1)</f>
        <v/>
      </c>
      <c r="N51" s="234" t="str">
        <f>MID($A51,Data!N$9,1)</f>
        <v/>
      </c>
      <c r="O51" s="234" t="str">
        <f>MID($A51,Data!O$9,1)</f>
        <v/>
      </c>
      <c r="P51" s="234" t="str">
        <f>MID($A51,Data!P$9,1)</f>
        <v/>
      </c>
      <c r="Q51" s="234" t="str">
        <f>MID($A51,Data!Q$9,1)</f>
        <v/>
      </c>
      <c r="R51" s="234" t="str">
        <f>MID($A51,Data!R$9,1)</f>
        <v/>
      </c>
      <c r="S51" s="234" t="str">
        <f>MID($A51,Data!S$9,1)</f>
        <v/>
      </c>
      <c r="T51" s="234" t="str">
        <f>MID($A51,Data!T$9,1)</f>
        <v/>
      </c>
      <c r="U51" s="234" t="str">
        <f>MID($A51,Data!U$9,1)</f>
        <v/>
      </c>
      <c r="V51" s="234" t="str">
        <f>MID($A51,Data!V$9,1)</f>
        <v/>
      </c>
      <c r="W51" s="234" t="str">
        <f>MID($A51,Data!W$9,1)</f>
        <v/>
      </c>
      <c r="X51" s="234" t="str">
        <f>MID($A51,Data!X$9,1)</f>
        <v/>
      </c>
      <c r="Y51" s="234" t="str">
        <f>MID($A51,Data!Y$9,1)</f>
        <v/>
      </c>
      <c r="Z51" s="234" t="str">
        <f>MID($A51,Data!Z$9,1)</f>
        <v/>
      </c>
      <c r="AA51" s="234" t="str">
        <f>MID($A51,Data!AA$9,1)</f>
        <v/>
      </c>
      <c r="AB51" s="234" t="str">
        <f>MID($A51,Data!AB$9,1)</f>
        <v/>
      </c>
      <c r="AC51" s="234" t="str">
        <f>MID($A51,Data!AC$9,1)</f>
        <v/>
      </c>
      <c r="AD51" s="234" t="str">
        <f>MID($A51,Data!AD$9,1)</f>
        <v/>
      </c>
      <c r="AE51" s="234" t="str">
        <f>MID($A51,Data!AE$9,1)</f>
        <v/>
      </c>
      <c r="AF51" s="234" t="str">
        <f>MID($A51,Data!AF$9,1)</f>
        <v/>
      </c>
      <c r="AG51" s="234" t="str">
        <f>MID($A51,Data!AG$9,1)</f>
        <v/>
      </c>
      <c r="AH51" s="234" t="str">
        <f>MID($A51,Data!AH$9,1)</f>
        <v/>
      </c>
      <c r="AI51" s="234" t="str">
        <f>MID($A51,Data!AI$9,1)</f>
        <v/>
      </c>
      <c r="AJ51" s="234" t="str">
        <f>MID($A51,Data!AJ$9,1)</f>
        <v/>
      </c>
      <c r="AK51" s="234" t="str">
        <f>MID($A51,Data!AK$9,1)</f>
        <v/>
      </c>
      <c r="AL51" s="234" t="str">
        <f>MID($A51,Data!AL$9,1)</f>
        <v/>
      </c>
      <c r="AM51" s="234" t="str">
        <f>MID($A51,Data!AM$9,1)</f>
        <v/>
      </c>
      <c r="AN51" s="234" t="str">
        <f>MID($A51,Data!AN$9,1)</f>
        <v/>
      </c>
      <c r="AO51" s="234" t="str">
        <f>MID($A51,Data!AO$9,1)</f>
        <v/>
      </c>
      <c r="AP51" s="234" t="str">
        <f>MID($A51,Data!AP$9,1)</f>
        <v/>
      </c>
      <c r="AQ51" s="234" t="str">
        <f>MID($A51,Data!AQ$9,1)</f>
        <v/>
      </c>
      <c r="AR51" s="234" t="str">
        <f>MID($A51,Data!AR$9,1)</f>
        <v/>
      </c>
      <c r="AS51" s="234" t="str">
        <f>MID($A51,Data!AS$9,1)</f>
        <v/>
      </c>
      <c r="AT51" s="17"/>
    </row>
    <row r="52" spans="1:46" ht="1.5" customHeight="1" x14ac:dyDescent="0.25">
      <c r="B52" t="s">
        <v>214</v>
      </c>
      <c r="C52" s="223"/>
      <c r="D52" s="169"/>
      <c r="E52" s="12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18"/>
    </row>
    <row r="53" spans="1:46" ht="1.5" customHeight="1" x14ac:dyDescent="0.25">
      <c r="B53" t="s">
        <v>214</v>
      </c>
      <c r="C53" s="223"/>
      <c r="D53" s="186"/>
      <c r="E53" s="13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16"/>
    </row>
    <row r="54" spans="1:46" x14ac:dyDescent="0.25">
      <c r="A54" s="156"/>
      <c r="B54" t="s">
        <v>214</v>
      </c>
      <c r="C54" s="223"/>
      <c r="D54" s="167" t="s">
        <v>70</v>
      </c>
      <c r="E54" s="11"/>
      <c r="F54" s="234" t="str">
        <f>MID($A54,Data!F$9,1)</f>
        <v/>
      </c>
      <c r="G54" s="234" t="str">
        <f>MID($A54,Data!G$9,1)</f>
        <v/>
      </c>
      <c r="H54" s="234" t="str">
        <f>MID($A54,Data!H$9,1)</f>
        <v/>
      </c>
      <c r="I54" s="234" t="str">
        <f>MID($A54,Data!I$9,1)</f>
        <v/>
      </c>
      <c r="J54" s="234" t="str">
        <f>MID($A54,Data!J$9,1)</f>
        <v/>
      </c>
      <c r="K54" s="234" t="str">
        <f>MID($A54,Data!K$9,1)</f>
        <v/>
      </c>
      <c r="L54" s="234" t="str">
        <f>MID($A54,Data!L$9,1)</f>
        <v/>
      </c>
      <c r="M54" s="234" t="str">
        <f>MID($A54,Data!M$9,1)</f>
        <v/>
      </c>
      <c r="N54" s="234" t="str">
        <f>MID($A54,Data!N$9,1)</f>
        <v/>
      </c>
      <c r="O54" s="234" t="str">
        <f>MID($A54,Data!O$9,1)</f>
        <v/>
      </c>
      <c r="P54" s="234" t="str">
        <f>MID($A54,Data!P$9,1)</f>
        <v/>
      </c>
      <c r="Q54" s="234" t="str">
        <f>MID($A54,Data!Q$9,1)</f>
        <v/>
      </c>
      <c r="R54" s="234" t="str">
        <f>MID($A54,Data!R$9,1)</f>
        <v/>
      </c>
      <c r="S54" s="234" t="str">
        <f>MID($A54,Data!S$9,1)</f>
        <v/>
      </c>
      <c r="T54" s="234" t="str">
        <f>MID($A54,Data!T$9,1)</f>
        <v/>
      </c>
      <c r="U54" s="234" t="str">
        <f>MID($A54,Data!U$9,1)</f>
        <v/>
      </c>
      <c r="V54" s="234" t="str">
        <f>MID($A54,Data!V$9,1)</f>
        <v/>
      </c>
      <c r="W54" s="234" t="str">
        <f>MID($A54,Data!W$9,1)</f>
        <v/>
      </c>
      <c r="X54" s="234" t="str">
        <f>MID($A54,Data!X$9,1)</f>
        <v/>
      </c>
      <c r="Y54" s="234" t="str">
        <f>MID($A54,Data!Y$9,1)</f>
        <v/>
      </c>
      <c r="Z54" s="234" t="str">
        <f>MID($A54,Data!Z$9,1)</f>
        <v/>
      </c>
      <c r="AA54" s="234" t="str">
        <f>MID($A54,Data!AA$9,1)</f>
        <v/>
      </c>
      <c r="AB54" s="234" t="str">
        <f>MID($A54,Data!AB$9,1)</f>
        <v/>
      </c>
      <c r="AC54" s="234" t="str">
        <f>MID($A54,Data!AC$9,1)</f>
        <v/>
      </c>
      <c r="AD54" s="234" t="str">
        <f>MID($A54,Data!AD$9,1)</f>
        <v/>
      </c>
      <c r="AE54" s="234" t="str">
        <f>MID($A54,Data!AE$9,1)</f>
        <v/>
      </c>
      <c r="AF54" s="234" t="str">
        <f>MID($A54,Data!AF$9,1)</f>
        <v/>
      </c>
      <c r="AG54" s="234" t="str">
        <f>MID($A54,Data!AG$9,1)</f>
        <v/>
      </c>
      <c r="AH54" s="234" t="str">
        <f>MID($A54,Data!AH$9,1)</f>
        <v/>
      </c>
      <c r="AI54" s="234" t="str">
        <f>MID($A54,Data!AI$9,1)</f>
        <v/>
      </c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17"/>
    </row>
    <row r="55" spans="1:46" ht="1.5" customHeight="1" x14ac:dyDescent="0.25">
      <c r="B55" t="s">
        <v>214</v>
      </c>
      <c r="C55" s="223"/>
      <c r="D55" s="169"/>
      <c r="E55" s="12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18"/>
    </row>
    <row r="56" spans="1:46" ht="1.5" customHeight="1" x14ac:dyDescent="0.25">
      <c r="B56" t="s">
        <v>214</v>
      </c>
      <c r="C56" s="223"/>
      <c r="D56" s="186"/>
      <c r="E56" s="13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16"/>
    </row>
    <row r="57" spans="1:46" x14ac:dyDescent="0.25">
      <c r="A57" s="156"/>
      <c r="B57" t="s">
        <v>214</v>
      </c>
      <c r="C57" s="223"/>
      <c r="D57" s="167" t="s">
        <v>71</v>
      </c>
      <c r="E57" s="11"/>
      <c r="F57" s="234" t="str">
        <f>MID($A57,Data!F$9,1)</f>
        <v/>
      </c>
      <c r="G57" s="248" t="s">
        <v>29</v>
      </c>
      <c r="H57" s="205"/>
      <c r="I57" s="205"/>
      <c r="J57" s="259"/>
      <c r="K57" s="205"/>
      <c r="L57" s="205"/>
      <c r="M57" s="205"/>
      <c r="N57" s="205"/>
      <c r="O57" s="205"/>
      <c r="P57" s="205"/>
      <c r="Q57" s="205"/>
      <c r="R57" s="205"/>
      <c r="S57" s="259"/>
      <c r="T57" s="205"/>
      <c r="U57" s="205"/>
      <c r="V57" s="205"/>
      <c r="W57" s="205"/>
      <c r="X57" s="205"/>
      <c r="Y57" s="205"/>
      <c r="Z57" s="218" t="s">
        <v>231</v>
      </c>
      <c r="AA57" s="234" t="str">
        <f>MID($A57,Data!H$9,1)</f>
        <v/>
      </c>
      <c r="AB57" s="234" t="str">
        <f>MID($A57,Data!I$9,1)</f>
        <v/>
      </c>
      <c r="AC57" s="234" t="str">
        <f>MID($A57,Data!J$9,1)</f>
        <v/>
      </c>
      <c r="AD57" s="234" t="str">
        <f>MID($A57,Data!K$9,1)</f>
        <v/>
      </c>
      <c r="AE57" s="234" t="str">
        <f>MID($A57,Data!L$9,1)</f>
        <v/>
      </c>
      <c r="AF57" s="234" t="str">
        <f>MID($A57,Data!M$9,1)</f>
        <v/>
      </c>
      <c r="AG57" s="234" t="str">
        <f>MID($A57,Data!N$9,1)</f>
        <v/>
      </c>
      <c r="AH57" s="234" t="str">
        <f>MID($A57,Data!O$9,1)</f>
        <v/>
      </c>
      <c r="AI57" s="234" t="str">
        <f>MID($A57,Data!P$9,1)</f>
        <v/>
      </c>
      <c r="AJ57" s="234" t="str">
        <f>MID($A57,Data!Q$9,1)</f>
        <v/>
      </c>
      <c r="AK57" s="234" t="str">
        <f>MID($A57,Data!R$9,1)</f>
        <v/>
      </c>
      <c r="AL57" s="234" t="str">
        <f>MID($A57,Data!S$9,1)</f>
        <v/>
      </c>
      <c r="AM57" s="234" t="str">
        <f>MID($A57,Data!T$9,1)</f>
        <v/>
      </c>
      <c r="AN57" s="234" t="str">
        <f>MID($A57,Data!U$9,1)</f>
        <v/>
      </c>
      <c r="AO57" s="234" t="str">
        <f>MID($A57,Data!V$9,1)</f>
        <v/>
      </c>
      <c r="AP57" s="234" t="str">
        <f>MID($A57,Data!W$9,1)</f>
        <v/>
      </c>
      <c r="AQ57" s="234" t="str">
        <f>MID($A57,Data!X$9,1)</f>
        <v/>
      </c>
      <c r="AR57" s="234" t="str">
        <f>MID($A57,Data!Y$9,1)</f>
        <v/>
      </c>
      <c r="AS57" s="234" t="str">
        <f>MID($A57,Data!Z$9,1)</f>
        <v/>
      </c>
      <c r="AT57" s="17"/>
    </row>
    <row r="58" spans="1:46" ht="1.5" customHeight="1" x14ac:dyDescent="0.25">
      <c r="B58" t="s">
        <v>214</v>
      </c>
      <c r="C58" s="223"/>
      <c r="D58" s="169"/>
      <c r="E58" s="12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18"/>
    </row>
    <row r="59" spans="1:46" ht="1.5" customHeight="1" x14ac:dyDescent="0.25">
      <c r="B59" t="s">
        <v>214</v>
      </c>
      <c r="C59" s="223"/>
      <c r="D59" s="167"/>
      <c r="E59" s="11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17"/>
    </row>
    <row r="60" spans="1:46" x14ac:dyDescent="0.25">
      <c r="A60" s="156"/>
      <c r="B60" t="s">
        <v>214</v>
      </c>
      <c r="C60" s="223"/>
      <c r="D60" s="167" t="s">
        <v>72</v>
      </c>
      <c r="E60" s="11"/>
      <c r="F60" s="234" t="str">
        <f>MID($A60,Data!F$9,1)</f>
        <v/>
      </c>
      <c r="G60" s="234" t="str">
        <f>MID($A60,Data!G$9,1)</f>
        <v/>
      </c>
      <c r="H60" s="234" t="str">
        <f>MID($A60,Data!H$9,1)</f>
        <v/>
      </c>
      <c r="I60" s="234" t="str">
        <f>MID($A60,Data!I$9,1)</f>
        <v/>
      </c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18" t="s">
        <v>234</v>
      </c>
      <c r="Y60" s="234" t="str">
        <f>MID($A60,Data!K$9,1)</f>
        <v/>
      </c>
      <c r="Z60" s="205"/>
      <c r="AA60" s="248" t="s">
        <v>144</v>
      </c>
      <c r="AB60" s="259"/>
      <c r="AC60" s="259"/>
      <c r="AD60" s="259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17"/>
    </row>
    <row r="61" spans="1:46" ht="1.5" customHeight="1" x14ac:dyDescent="0.25">
      <c r="B61" t="s">
        <v>214</v>
      </c>
      <c r="C61" s="187"/>
      <c r="D61" s="188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8"/>
    </row>
    <row r="62" spans="1:46" ht="2.1" customHeight="1" x14ac:dyDescent="0.25">
      <c r="B62" t="s">
        <v>214</v>
      </c>
      <c r="C62" s="260"/>
      <c r="D62" s="190"/>
      <c r="F62" s="28"/>
      <c r="G62" s="28"/>
      <c r="H62" s="28"/>
      <c r="I62" s="28"/>
      <c r="J62" s="28"/>
      <c r="K62" s="28"/>
      <c r="L62" s="28"/>
      <c r="M62" s="28"/>
      <c r="N62" s="28"/>
    </row>
    <row r="63" spans="1:46" ht="1.5" customHeight="1" x14ac:dyDescent="0.25">
      <c r="B63" t="s">
        <v>214</v>
      </c>
      <c r="C63" s="191"/>
      <c r="D63" s="19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6"/>
    </row>
    <row r="64" spans="1:46" x14ac:dyDescent="0.25">
      <c r="A64" s="156"/>
      <c r="B64" t="s">
        <v>214</v>
      </c>
      <c r="C64" s="223">
        <f>C51+1</f>
        <v>5</v>
      </c>
      <c r="D64" s="167" t="s">
        <v>69</v>
      </c>
      <c r="E64" s="11"/>
      <c r="F64" s="234" t="str">
        <f>MID($A64,Data!F$9,1)</f>
        <v/>
      </c>
      <c r="G64" s="234" t="str">
        <f>MID($A64,Data!G$9,1)</f>
        <v/>
      </c>
      <c r="H64" s="234" t="str">
        <f>MID($A64,Data!H$9,1)</f>
        <v/>
      </c>
      <c r="I64" s="234" t="str">
        <f>MID($A64,Data!I$9,1)</f>
        <v/>
      </c>
      <c r="J64" s="234" t="str">
        <f>MID($A64,Data!J$9,1)</f>
        <v/>
      </c>
      <c r="K64" s="234" t="str">
        <f>MID($A64,Data!K$9,1)</f>
        <v/>
      </c>
      <c r="L64" s="234" t="str">
        <f>MID($A64,Data!L$9,1)</f>
        <v/>
      </c>
      <c r="M64" s="234" t="str">
        <f>MID($A64,Data!M$9,1)</f>
        <v/>
      </c>
      <c r="N64" s="234" t="str">
        <f>MID($A64,Data!N$9,1)</f>
        <v/>
      </c>
      <c r="O64" s="234" t="str">
        <f>MID($A64,Data!O$9,1)</f>
        <v/>
      </c>
      <c r="P64" s="234" t="str">
        <f>MID($A64,Data!P$9,1)</f>
        <v/>
      </c>
      <c r="Q64" s="234" t="str">
        <f>MID($A64,Data!Q$9,1)</f>
        <v/>
      </c>
      <c r="R64" s="234" t="str">
        <f>MID($A64,Data!R$9,1)</f>
        <v/>
      </c>
      <c r="S64" s="234" t="str">
        <f>MID($A64,Data!S$9,1)</f>
        <v/>
      </c>
      <c r="T64" s="234" t="str">
        <f>MID($A64,Data!T$9,1)</f>
        <v/>
      </c>
      <c r="U64" s="234" t="str">
        <f>MID($A64,Data!U$9,1)</f>
        <v/>
      </c>
      <c r="V64" s="234" t="str">
        <f>MID($A64,Data!V$9,1)</f>
        <v/>
      </c>
      <c r="W64" s="234" t="str">
        <f>MID($A64,Data!W$9,1)</f>
        <v/>
      </c>
      <c r="X64" s="234" t="str">
        <f>MID($A64,Data!X$9,1)</f>
        <v/>
      </c>
      <c r="Y64" s="234" t="str">
        <f>MID($A64,Data!Y$9,1)</f>
        <v/>
      </c>
      <c r="Z64" s="234" t="str">
        <f>MID($A64,Data!Z$9,1)</f>
        <v/>
      </c>
      <c r="AA64" s="234" t="str">
        <f>MID($A64,Data!AA$9,1)</f>
        <v/>
      </c>
      <c r="AB64" s="234" t="str">
        <f>MID($A64,Data!AB$9,1)</f>
        <v/>
      </c>
      <c r="AC64" s="234" t="str">
        <f>MID($A64,Data!AC$9,1)</f>
        <v/>
      </c>
      <c r="AD64" s="234" t="str">
        <f>MID($A64,Data!AD$9,1)</f>
        <v/>
      </c>
      <c r="AE64" s="234" t="str">
        <f>MID($A64,Data!AE$9,1)</f>
        <v/>
      </c>
      <c r="AF64" s="234" t="str">
        <f>MID($A64,Data!AF$9,1)</f>
        <v/>
      </c>
      <c r="AG64" s="234" t="str">
        <f>MID($A64,Data!AG$9,1)</f>
        <v/>
      </c>
      <c r="AH64" s="234" t="str">
        <f>MID($A64,Data!AH$9,1)</f>
        <v/>
      </c>
      <c r="AI64" s="234" t="str">
        <f>MID($A64,Data!AI$9,1)</f>
        <v/>
      </c>
      <c r="AJ64" s="234" t="str">
        <f>MID($A64,Data!AJ$9,1)</f>
        <v/>
      </c>
      <c r="AK64" s="234" t="str">
        <f>MID($A64,Data!AK$9,1)</f>
        <v/>
      </c>
      <c r="AL64" s="234" t="str">
        <f>MID($A64,Data!AL$9,1)</f>
        <v/>
      </c>
      <c r="AM64" s="234" t="str">
        <f>MID($A64,Data!AM$9,1)</f>
        <v/>
      </c>
      <c r="AN64" s="234" t="str">
        <f>MID($A64,Data!AN$9,1)</f>
        <v/>
      </c>
      <c r="AO64" s="234" t="str">
        <f>MID($A64,Data!AO$9,1)</f>
        <v/>
      </c>
      <c r="AP64" s="234" t="str">
        <f>MID($A64,Data!AP$9,1)</f>
        <v/>
      </c>
      <c r="AQ64" s="234" t="str">
        <f>MID($A64,Data!AQ$9,1)</f>
        <v/>
      </c>
      <c r="AR64" s="234" t="str">
        <f>MID($A64,Data!AR$9,1)</f>
        <v/>
      </c>
      <c r="AS64" s="234" t="str">
        <f>MID($A64,Data!AS$9,1)</f>
        <v/>
      </c>
      <c r="AT64" s="17"/>
    </row>
    <row r="65" spans="1:46" ht="1.5" customHeight="1" x14ac:dyDescent="0.25">
      <c r="B65" t="s">
        <v>214</v>
      </c>
      <c r="C65" s="223"/>
      <c r="D65" s="169"/>
      <c r="E65" s="12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18"/>
    </row>
    <row r="66" spans="1:46" ht="1.5" customHeight="1" x14ac:dyDescent="0.25">
      <c r="B66" t="s">
        <v>214</v>
      </c>
      <c r="C66" s="223"/>
      <c r="D66" s="186"/>
      <c r="E66" s="13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16"/>
    </row>
    <row r="67" spans="1:46" x14ac:dyDescent="0.25">
      <c r="A67" s="156"/>
      <c r="B67" t="s">
        <v>214</v>
      </c>
      <c r="C67" s="223"/>
      <c r="D67" s="167" t="s">
        <v>70</v>
      </c>
      <c r="E67" s="11"/>
      <c r="F67" s="234" t="str">
        <f>MID($A67,Data!F$9,1)</f>
        <v/>
      </c>
      <c r="G67" s="234" t="str">
        <f>MID($A67,Data!G$9,1)</f>
        <v/>
      </c>
      <c r="H67" s="234" t="str">
        <f>MID($A67,Data!H$9,1)</f>
        <v/>
      </c>
      <c r="I67" s="234" t="str">
        <f>MID($A67,Data!I$9,1)</f>
        <v/>
      </c>
      <c r="J67" s="234" t="str">
        <f>MID($A67,Data!J$9,1)</f>
        <v/>
      </c>
      <c r="K67" s="234" t="str">
        <f>MID($A67,Data!K$9,1)</f>
        <v/>
      </c>
      <c r="L67" s="234" t="str">
        <f>MID($A67,Data!L$9,1)</f>
        <v/>
      </c>
      <c r="M67" s="234" t="str">
        <f>MID($A67,Data!M$9,1)</f>
        <v/>
      </c>
      <c r="N67" s="234" t="str">
        <f>MID($A67,Data!N$9,1)</f>
        <v/>
      </c>
      <c r="O67" s="234" t="str">
        <f>MID($A67,Data!O$9,1)</f>
        <v/>
      </c>
      <c r="P67" s="234" t="str">
        <f>MID($A67,Data!P$9,1)</f>
        <v/>
      </c>
      <c r="Q67" s="234" t="str">
        <f>MID($A67,Data!Q$9,1)</f>
        <v/>
      </c>
      <c r="R67" s="234" t="str">
        <f>MID($A67,Data!R$9,1)</f>
        <v/>
      </c>
      <c r="S67" s="234" t="str">
        <f>MID($A67,Data!S$9,1)</f>
        <v/>
      </c>
      <c r="T67" s="234" t="str">
        <f>MID($A67,Data!T$9,1)</f>
        <v/>
      </c>
      <c r="U67" s="234" t="str">
        <f>MID($A67,Data!U$9,1)</f>
        <v/>
      </c>
      <c r="V67" s="234" t="str">
        <f>MID($A67,Data!V$9,1)</f>
        <v/>
      </c>
      <c r="W67" s="234" t="str">
        <f>MID($A67,Data!W$9,1)</f>
        <v/>
      </c>
      <c r="X67" s="234" t="str">
        <f>MID($A67,Data!X$9,1)</f>
        <v/>
      </c>
      <c r="Y67" s="234" t="str">
        <f>MID($A67,Data!Y$9,1)</f>
        <v/>
      </c>
      <c r="Z67" s="234" t="str">
        <f>MID($A67,Data!Z$9,1)</f>
        <v/>
      </c>
      <c r="AA67" s="234" t="str">
        <f>MID($A67,Data!AA$9,1)</f>
        <v/>
      </c>
      <c r="AB67" s="234" t="str">
        <f>MID($A67,Data!AB$9,1)</f>
        <v/>
      </c>
      <c r="AC67" s="234" t="str">
        <f>MID($A67,Data!AC$9,1)</f>
        <v/>
      </c>
      <c r="AD67" s="234" t="str">
        <f>MID($A67,Data!AD$9,1)</f>
        <v/>
      </c>
      <c r="AE67" s="234" t="str">
        <f>MID($A67,Data!AE$9,1)</f>
        <v/>
      </c>
      <c r="AF67" s="234" t="str">
        <f>MID($A67,Data!AF$9,1)</f>
        <v/>
      </c>
      <c r="AG67" s="234" t="str">
        <f>MID($A67,Data!AG$9,1)</f>
        <v/>
      </c>
      <c r="AH67" s="234" t="str">
        <f>MID($A67,Data!AH$9,1)</f>
        <v/>
      </c>
      <c r="AI67" s="234" t="str">
        <f>MID($A67,Data!AI$9,1)</f>
        <v/>
      </c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17"/>
    </row>
    <row r="68" spans="1:46" ht="1.5" customHeight="1" x14ac:dyDescent="0.25">
      <c r="B68" t="s">
        <v>214</v>
      </c>
      <c r="C68" s="223"/>
      <c r="D68" s="169"/>
      <c r="E68" s="12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18"/>
    </row>
    <row r="69" spans="1:46" ht="1.5" customHeight="1" x14ac:dyDescent="0.25">
      <c r="B69" t="s">
        <v>214</v>
      </c>
      <c r="C69" s="223"/>
      <c r="D69" s="186"/>
      <c r="E69" s="13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16"/>
    </row>
    <row r="70" spans="1:46" x14ac:dyDescent="0.25">
      <c r="A70" s="156"/>
      <c r="B70" t="s">
        <v>214</v>
      </c>
      <c r="C70" s="223"/>
      <c r="D70" s="167" t="s">
        <v>71</v>
      </c>
      <c r="E70" s="11"/>
      <c r="F70" s="234" t="str">
        <f>MID($A70,Data!F$9,1)</f>
        <v/>
      </c>
      <c r="G70" s="248" t="s">
        <v>29</v>
      </c>
      <c r="H70" s="205"/>
      <c r="I70" s="205"/>
      <c r="J70" s="259"/>
      <c r="K70" s="205"/>
      <c r="L70" s="205"/>
      <c r="M70" s="205"/>
      <c r="N70" s="205"/>
      <c r="O70" s="205"/>
      <c r="P70" s="205"/>
      <c r="Q70" s="205"/>
      <c r="R70" s="205"/>
      <c r="S70" s="259"/>
      <c r="T70" s="205"/>
      <c r="U70" s="205"/>
      <c r="V70" s="205"/>
      <c r="W70" s="205"/>
      <c r="X70" s="205"/>
      <c r="Y70" s="205"/>
      <c r="Z70" s="218" t="s">
        <v>231</v>
      </c>
      <c r="AA70" s="234" t="str">
        <f>MID($A70,Data!H$9,1)</f>
        <v/>
      </c>
      <c r="AB70" s="234" t="str">
        <f>MID($A70,Data!I$9,1)</f>
        <v/>
      </c>
      <c r="AC70" s="234" t="str">
        <f>MID($A70,Data!J$9,1)</f>
        <v/>
      </c>
      <c r="AD70" s="234" t="str">
        <f>MID($A70,Data!K$9,1)</f>
        <v/>
      </c>
      <c r="AE70" s="234" t="str">
        <f>MID($A70,Data!L$9,1)</f>
        <v/>
      </c>
      <c r="AF70" s="234" t="str">
        <f>MID($A70,Data!M$9,1)</f>
        <v/>
      </c>
      <c r="AG70" s="234" t="str">
        <f>MID($A70,Data!N$9,1)</f>
        <v/>
      </c>
      <c r="AH70" s="234" t="str">
        <f>MID($A70,Data!O$9,1)</f>
        <v/>
      </c>
      <c r="AI70" s="234" t="str">
        <f>MID($A70,Data!P$9,1)</f>
        <v/>
      </c>
      <c r="AJ70" s="234" t="str">
        <f>MID($A70,Data!Q$9,1)</f>
        <v/>
      </c>
      <c r="AK70" s="234" t="str">
        <f>MID($A70,Data!R$9,1)</f>
        <v/>
      </c>
      <c r="AL70" s="234" t="str">
        <f>MID($A70,Data!S$9,1)</f>
        <v/>
      </c>
      <c r="AM70" s="234" t="str">
        <f>MID($A70,Data!T$9,1)</f>
        <v/>
      </c>
      <c r="AN70" s="234" t="str">
        <f>MID($A70,Data!U$9,1)</f>
        <v/>
      </c>
      <c r="AO70" s="234" t="str">
        <f>MID($A70,Data!V$9,1)</f>
        <v/>
      </c>
      <c r="AP70" s="234" t="str">
        <f>MID($A70,Data!W$9,1)</f>
        <v/>
      </c>
      <c r="AQ70" s="234" t="str">
        <f>MID($A70,Data!X$9,1)</f>
        <v/>
      </c>
      <c r="AR70" s="234" t="str">
        <f>MID($A70,Data!Y$9,1)</f>
        <v/>
      </c>
      <c r="AS70" s="234" t="str">
        <f>MID($A70,Data!Z$9,1)</f>
        <v/>
      </c>
      <c r="AT70" s="17"/>
    </row>
    <row r="71" spans="1:46" ht="1.5" customHeight="1" x14ac:dyDescent="0.25">
      <c r="B71" t="s">
        <v>214</v>
      </c>
      <c r="C71" s="223"/>
      <c r="D71" s="169"/>
      <c r="E71" s="12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18"/>
    </row>
    <row r="72" spans="1:46" ht="1.5" customHeight="1" x14ac:dyDescent="0.25">
      <c r="B72" t="s">
        <v>214</v>
      </c>
      <c r="C72" s="223"/>
      <c r="D72" s="167"/>
      <c r="E72" s="11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17"/>
    </row>
    <row r="73" spans="1:46" x14ac:dyDescent="0.25">
      <c r="A73" s="156"/>
      <c r="B73" t="s">
        <v>214</v>
      </c>
      <c r="C73" s="223"/>
      <c r="D73" s="167" t="s">
        <v>72</v>
      </c>
      <c r="E73" s="11"/>
      <c r="F73" s="234" t="str">
        <f>MID($A73,Data!F$9,1)</f>
        <v/>
      </c>
      <c r="G73" s="234" t="str">
        <f>MID($A73,Data!G$9,1)</f>
        <v/>
      </c>
      <c r="H73" s="234" t="str">
        <f>MID($A73,Data!H$9,1)</f>
        <v/>
      </c>
      <c r="I73" s="234" t="str">
        <f>MID($A73,Data!I$9,1)</f>
        <v/>
      </c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18" t="s">
        <v>234</v>
      </c>
      <c r="Y73" s="234" t="str">
        <f>MID($A73,Data!K$9,1)</f>
        <v/>
      </c>
      <c r="Z73" s="205"/>
      <c r="AA73" s="248" t="s">
        <v>144</v>
      </c>
      <c r="AB73" s="259"/>
      <c r="AC73" s="259"/>
      <c r="AD73" s="259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17"/>
    </row>
    <row r="74" spans="1:46" ht="1.5" customHeight="1" x14ac:dyDescent="0.25">
      <c r="B74" t="s">
        <v>214</v>
      </c>
      <c r="C74" s="187"/>
      <c r="D74" s="188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8"/>
    </row>
    <row r="75" spans="1:46" ht="2.1" customHeight="1" x14ac:dyDescent="0.25">
      <c r="B75" t="s">
        <v>214</v>
      </c>
      <c r="C75" s="260"/>
      <c r="D75" s="190"/>
      <c r="F75" s="28"/>
      <c r="G75" s="28"/>
      <c r="H75" s="28"/>
      <c r="I75" s="28"/>
      <c r="J75" s="28"/>
      <c r="K75" s="28"/>
      <c r="L75" s="28"/>
      <c r="M75" s="28"/>
      <c r="N75" s="28"/>
    </row>
    <row r="76" spans="1:46" ht="1.5" customHeight="1" x14ac:dyDescent="0.25">
      <c r="B76" t="s">
        <v>214</v>
      </c>
      <c r="C76" s="191"/>
      <c r="D76" s="19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6"/>
    </row>
    <row r="77" spans="1:46" x14ac:dyDescent="0.25">
      <c r="A77" s="156"/>
      <c r="B77" t="s">
        <v>214</v>
      </c>
      <c r="C77" s="223">
        <f>C64+1</f>
        <v>6</v>
      </c>
      <c r="D77" s="167" t="s">
        <v>69</v>
      </c>
      <c r="E77" s="11"/>
      <c r="F77" s="234" t="str">
        <f>MID($A77,Data!F$9,1)</f>
        <v/>
      </c>
      <c r="G77" s="234" t="str">
        <f>MID($A77,Data!G$9,1)</f>
        <v/>
      </c>
      <c r="H77" s="234" t="str">
        <f>MID($A77,Data!H$9,1)</f>
        <v/>
      </c>
      <c r="I77" s="234" t="str">
        <f>MID($A77,Data!I$9,1)</f>
        <v/>
      </c>
      <c r="J77" s="234" t="str">
        <f>MID($A77,Data!J$9,1)</f>
        <v/>
      </c>
      <c r="K77" s="234" t="str">
        <f>MID($A77,Data!K$9,1)</f>
        <v/>
      </c>
      <c r="L77" s="234" t="str">
        <f>MID($A77,Data!L$9,1)</f>
        <v/>
      </c>
      <c r="M77" s="234" t="str">
        <f>MID($A77,Data!M$9,1)</f>
        <v/>
      </c>
      <c r="N77" s="234" t="str">
        <f>MID($A77,Data!N$9,1)</f>
        <v/>
      </c>
      <c r="O77" s="234" t="str">
        <f>MID($A77,Data!O$9,1)</f>
        <v/>
      </c>
      <c r="P77" s="234" t="str">
        <f>MID($A77,Data!P$9,1)</f>
        <v/>
      </c>
      <c r="Q77" s="234" t="str">
        <f>MID($A77,Data!Q$9,1)</f>
        <v/>
      </c>
      <c r="R77" s="234" t="str">
        <f>MID($A77,Data!R$9,1)</f>
        <v/>
      </c>
      <c r="S77" s="234" t="str">
        <f>MID($A77,Data!S$9,1)</f>
        <v/>
      </c>
      <c r="T77" s="234" t="str">
        <f>MID($A77,Data!T$9,1)</f>
        <v/>
      </c>
      <c r="U77" s="234" t="str">
        <f>MID($A77,Data!U$9,1)</f>
        <v/>
      </c>
      <c r="V77" s="234" t="str">
        <f>MID($A77,Data!V$9,1)</f>
        <v/>
      </c>
      <c r="W77" s="234" t="str">
        <f>MID($A77,Data!W$9,1)</f>
        <v/>
      </c>
      <c r="X77" s="234" t="str">
        <f>MID($A77,Data!X$9,1)</f>
        <v/>
      </c>
      <c r="Y77" s="234" t="str">
        <f>MID($A77,Data!Y$9,1)</f>
        <v/>
      </c>
      <c r="Z77" s="234" t="str">
        <f>MID($A77,Data!Z$9,1)</f>
        <v/>
      </c>
      <c r="AA77" s="234" t="str">
        <f>MID($A77,Data!AA$9,1)</f>
        <v/>
      </c>
      <c r="AB77" s="234" t="str">
        <f>MID($A77,Data!AB$9,1)</f>
        <v/>
      </c>
      <c r="AC77" s="234" t="str">
        <f>MID($A77,Data!AC$9,1)</f>
        <v/>
      </c>
      <c r="AD77" s="234" t="str">
        <f>MID($A77,Data!AD$9,1)</f>
        <v/>
      </c>
      <c r="AE77" s="234" t="str">
        <f>MID($A77,Data!AE$9,1)</f>
        <v/>
      </c>
      <c r="AF77" s="234" t="str">
        <f>MID($A77,Data!AF$9,1)</f>
        <v/>
      </c>
      <c r="AG77" s="234" t="str">
        <f>MID($A77,Data!AG$9,1)</f>
        <v/>
      </c>
      <c r="AH77" s="234" t="str">
        <f>MID($A77,Data!AH$9,1)</f>
        <v/>
      </c>
      <c r="AI77" s="234" t="str">
        <f>MID($A77,Data!AI$9,1)</f>
        <v/>
      </c>
      <c r="AJ77" s="234" t="str">
        <f>MID($A77,Data!AJ$9,1)</f>
        <v/>
      </c>
      <c r="AK77" s="234" t="str">
        <f>MID($A77,Data!AK$9,1)</f>
        <v/>
      </c>
      <c r="AL77" s="234" t="str">
        <f>MID($A77,Data!AL$9,1)</f>
        <v/>
      </c>
      <c r="AM77" s="234" t="str">
        <f>MID($A77,Data!AM$9,1)</f>
        <v/>
      </c>
      <c r="AN77" s="234" t="str">
        <f>MID($A77,Data!AN$9,1)</f>
        <v/>
      </c>
      <c r="AO77" s="234" t="str">
        <f>MID($A77,Data!AO$9,1)</f>
        <v/>
      </c>
      <c r="AP77" s="234" t="str">
        <f>MID($A77,Data!AP$9,1)</f>
        <v/>
      </c>
      <c r="AQ77" s="234" t="str">
        <f>MID($A77,Data!AQ$9,1)</f>
        <v/>
      </c>
      <c r="AR77" s="234" t="str">
        <f>MID($A77,Data!AR$9,1)</f>
        <v/>
      </c>
      <c r="AS77" s="234" t="str">
        <f>MID($A77,Data!AS$9,1)</f>
        <v/>
      </c>
      <c r="AT77" s="17"/>
    </row>
    <row r="78" spans="1:46" ht="1.5" customHeight="1" x14ac:dyDescent="0.25">
      <c r="B78" t="s">
        <v>214</v>
      </c>
      <c r="C78" s="223"/>
      <c r="D78" s="169"/>
      <c r="E78" s="12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18"/>
    </row>
    <row r="79" spans="1:46" ht="1.5" customHeight="1" x14ac:dyDescent="0.25">
      <c r="B79" t="s">
        <v>214</v>
      </c>
      <c r="C79" s="223"/>
      <c r="D79" s="186"/>
      <c r="E79" s="13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5"/>
      <c r="AM79" s="235"/>
      <c r="AN79" s="235"/>
      <c r="AO79" s="235"/>
      <c r="AP79" s="235"/>
      <c r="AQ79" s="235"/>
      <c r="AR79" s="235"/>
      <c r="AS79" s="235"/>
      <c r="AT79" s="16"/>
    </row>
    <row r="80" spans="1:46" x14ac:dyDescent="0.25">
      <c r="A80" s="156"/>
      <c r="B80" t="s">
        <v>214</v>
      </c>
      <c r="C80" s="223"/>
      <c r="D80" s="167" t="s">
        <v>70</v>
      </c>
      <c r="E80" s="11"/>
      <c r="F80" s="234" t="str">
        <f>MID($A80,Data!F$9,1)</f>
        <v/>
      </c>
      <c r="G80" s="234" t="str">
        <f>MID($A80,Data!G$9,1)</f>
        <v/>
      </c>
      <c r="H80" s="234" t="str">
        <f>MID($A80,Data!H$9,1)</f>
        <v/>
      </c>
      <c r="I80" s="234" t="str">
        <f>MID($A80,Data!I$9,1)</f>
        <v/>
      </c>
      <c r="J80" s="234" t="str">
        <f>MID($A80,Data!J$9,1)</f>
        <v/>
      </c>
      <c r="K80" s="234" t="str">
        <f>MID($A80,Data!K$9,1)</f>
        <v/>
      </c>
      <c r="L80" s="234" t="str">
        <f>MID($A80,Data!L$9,1)</f>
        <v/>
      </c>
      <c r="M80" s="234" t="str">
        <f>MID($A80,Data!M$9,1)</f>
        <v/>
      </c>
      <c r="N80" s="234" t="str">
        <f>MID($A80,Data!N$9,1)</f>
        <v/>
      </c>
      <c r="O80" s="234" t="str">
        <f>MID($A80,Data!O$9,1)</f>
        <v/>
      </c>
      <c r="P80" s="234" t="str">
        <f>MID($A80,Data!P$9,1)</f>
        <v/>
      </c>
      <c r="Q80" s="234" t="str">
        <f>MID($A80,Data!Q$9,1)</f>
        <v/>
      </c>
      <c r="R80" s="234" t="str">
        <f>MID($A80,Data!R$9,1)</f>
        <v/>
      </c>
      <c r="S80" s="234" t="str">
        <f>MID($A80,Data!S$9,1)</f>
        <v/>
      </c>
      <c r="T80" s="234" t="str">
        <f>MID($A80,Data!T$9,1)</f>
        <v/>
      </c>
      <c r="U80" s="234" t="str">
        <f>MID($A80,Data!U$9,1)</f>
        <v/>
      </c>
      <c r="V80" s="234" t="str">
        <f>MID($A80,Data!V$9,1)</f>
        <v/>
      </c>
      <c r="W80" s="234" t="str">
        <f>MID($A80,Data!W$9,1)</f>
        <v/>
      </c>
      <c r="X80" s="234" t="str">
        <f>MID($A80,Data!X$9,1)</f>
        <v/>
      </c>
      <c r="Y80" s="234" t="str">
        <f>MID($A80,Data!Y$9,1)</f>
        <v/>
      </c>
      <c r="Z80" s="234" t="str">
        <f>MID($A80,Data!Z$9,1)</f>
        <v/>
      </c>
      <c r="AA80" s="234" t="str">
        <f>MID($A80,Data!AA$9,1)</f>
        <v/>
      </c>
      <c r="AB80" s="234" t="str">
        <f>MID($A80,Data!AB$9,1)</f>
        <v/>
      </c>
      <c r="AC80" s="234" t="str">
        <f>MID($A80,Data!AC$9,1)</f>
        <v/>
      </c>
      <c r="AD80" s="234" t="str">
        <f>MID($A80,Data!AD$9,1)</f>
        <v/>
      </c>
      <c r="AE80" s="234" t="str">
        <f>MID($A80,Data!AE$9,1)</f>
        <v/>
      </c>
      <c r="AF80" s="234" t="str">
        <f>MID($A80,Data!AF$9,1)</f>
        <v/>
      </c>
      <c r="AG80" s="234" t="str">
        <f>MID($A80,Data!AG$9,1)</f>
        <v/>
      </c>
      <c r="AH80" s="234" t="str">
        <f>MID($A80,Data!AH$9,1)</f>
        <v/>
      </c>
      <c r="AI80" s="234" t="str">
        <f>MID($A80,Data!AI$9,1)</f>
        <v/>
      </c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17"/>
    </row>
    <row r="81" spans="1:46" ht="1.5" customHeight="1" x14ac:dyDescent="0.25">
      <c r="B81" t="s">
        <v>214</v>
      </c>
      <c r="C81" s="223"/>
      <c r="D81" s="169"/>
      <c r="E81" s="12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18"/>
    </row>
    <row r="82" spans="1:46" ht="1.5" customHeight="1" x14ac:dyDescent="0.25">
      <c r="B82" t="s">
        <v>214</v>
      </c>
      <c r="C82" s="223"/>
      <c r="D82" s="186"/>
      <c r="E82" s="13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  <c r="AT82" s="16"/>
    </row>
    <row r="83" spans="1:46" x14ac:dyDescent="0.25">
      <c r="A83" s="156"/>
      <c r="B83" t="s">
        <v>214</v>
      </c>
      <c r="C83" s="223"/>
      <c r="D83" s="167" t="s">
        <v>71</v>
      </c>
      <c r="E83" s="11"/>
      <c r="F83" s="234" t="str">
        <f>MID($A83,Data!F$9,1)</f>
        <v/>
      </c>
      <c r="G83" s="248" t="s">
        <v>29</v>
      </c>
      <c r="H83" s="205"/>
      <c r="I83" s="205"/>
      <c r="J83" s="259"/>
      <c r="K83" s="205"/>
      <c r="L83" s="205"/>
      <c r="M83" s="205"/>
      <c r="N83" s="205"/>
      <c r="O83" s="205"/>
      <c r="P83" s="205"/>
      <c r="Q83" s="205"/>
      <c r="R83" s="205"/>
      <c r="S83" s="259"/>
      <c r="T83" s="205"/>
      <c r="U83" s="205"/>
      <c r="V83" s="205"/>
      <c r="W83" s="205"/>
      <c r="X83" s="205"/>
      <c r="Y83" s="205"/>
      <c r="Z83" s="218" t="s">
        <v>231</v>
      </c>
      <c r="AA83" s="234" t="str">
        <f>MID($A83,Data!H$9,1)</f>
        <v/>
      </c>
      <c r="AB83" s="234" t="str">
        <f>MID($A83,Data!I$9,1)</f>
        <v/>
      </c>
      <c r="AC83" s="234" t="str">
        <f>MID($A83,Data!J$9,1)</f>
        <v/>
      </c>
      <c r="AD83" s="234" t="str">
        <f>MID($A83,Data!K$9,1)</f>
        <v/>
      </c>
      <c r="AE83" s="234" t="str">
        <f>MID($A83,Data!L$9,1)</f>
        <v/>
      </c>
      <c r="AF83" s="234" t="str">
        <f>MID($A83,Data!M$9,1)</f>
        <v/>
      </c>
      <c r="AG83" s="234" t="str">
        <f>MID($A83,Data!N$9,1)</f>
        <v/>
      </c>
      <c r="AH83" s="234" t="str">
        <f>MID($A83,Data!O$9,1)</f>
        <v/>
      </c>
      <c r="AI83" s="234" t="str">
        <f>MID($A83,Data!P$9,1)</f>
        <v/>
      </c>
      <c r="AJ83" s="234" t="str">
        <f>MID($A83,Data!Q$9,1)</f>
        <v/>
      </c>
      <c r="AK83" s="234" t="str">
        <f>MID($A83,Data!R$9,1)</f>
        <v/>
      </c>
      <c r="AL83" s="234" t="str">
        <f>MID($A83,Data!S$9,1)</f>
        <v/>
      </c>
      <c r="AM83" s="234" t="str">
        <f>MID($A83,Data!T$9,1)</f>
        <v/>
      </c>
      <c r="AN83" s="234" t="str">
        <f>MID($A83,Data!U$9,1)</f>
        <v/>
      </c>
      <c r="AO83" s="234" t="str">
        <f>MID($A83,Data!V$9,1)</f>
        <v/>
      </c>
      <c r="AP83" s="234" t="str">
        <f>MID($A83,Data!W$9,1)</f>
        <v/>
      </c>
      <c r="AQ83" s="234" t="str">
        <f>MID($A83,Data!X$9,1)</f>
        <v/>
      </c>
      <c r="AR83" s="234" t="str">
        <f>MID($A83,Data!Y$9,1)</f>
        <v/>
      </c>
      <c r="AS83" s="234" t="str">
        <f>MID($A83,Data!Z$9,1)</f>
        <v/>
      </c>
      <c r="AT83" s="17"/>
    </row>
    <row r="84" spans="1:46" ht="1.5" customHeight="1" x14ac:dyDescent="0.25">
      <c r="B84" t="s">
        <v>214</v>
      </c>
      <c r="C84" s="223"/>
      <c r="D84" s="169"/>
      <c r="E84" s="12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18"/>
    </row>
    <row r="85" spans="1:46" ht="1.5" customHeight="1" x14ac:dyDescent="0.25">
      <c r="B85" t="s">
        <v>214</v>
      </c>
      <c r="C85" s="223"/>
      <c r="D85" s="167"/>
      <c r="E85" s="11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17"/>
    </row>
    <row r="86" spans="1:46" x14ac:dyDescent="0.25">
      <c r="A86" s="156"/>
      <c r="B86" t="s">
        <v>214</v>
      </c>
      <c r="C86" s="223"/>
      <c r="D86" s="167" t="s">
        <v>72</v>
      </c>
      <c r="E86" s="11"/>
      <c r="F86" s="234" t="str">
        <f>MID($A86,Data!F$9,1)</f>
        <v/>
      </c>
      <c r="G86" s="234" t="str">
        <f>MID($A86,Data!G$9,1)</f>
        <v/>
      </c>
      <c r="H86" s="234" t="str">
        <f>MID($A86,Data!H$9,1)</f>
        <v/>
      </c>
      <c r="I86" s="234" t="str">
        <f>MID($A86,Data!I$9,1)</f>
        <v/>
      </c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18" t="s">
        <v>234</v>
      </c>
      <c r="Y86" s="234" t="str">
        <f>MID($A86,Data!K$9,1)</f>
        <v/>
      </c>
      <c r="Z86" s="205"/>
      <c r="AA86" s="248" t="s">
        <v>144</v>
      </c>
      <c r="AB86" s="259"/>
      <c r="AC86" s="259"/>
      <c r="AD86" s="259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17"/>
    </row>
    <row r="87" spans="1:46" ht="1.5" customHeight="1" x14ac:dyDescent="0.25">
      <c r="B87" t="s">
        <v>214</v>
      </c>
      <c r="C87" s="50"/>
      <c r="D87" s="18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8"/>
    </row>
  </sheetData>
  <sheetProtection sheet="1" objects="1" scenarios="1" selectLockedCells="1"/>
  <mergeCells count="2">
    <mergeCell ref="C5:AT5"/>
    <mergeCell ref="A3:A10"/>
  </mergeCells>
  <phoneticPr fontId="0" type="noConversion"/>
  <printOptions horizontalCentered="1" verticalCentered="1"/>
  <pageMargins left="0.31496062992125984" right="0.11811023622047245" top="0.35433070866141736" bottom="0.35433070866141736" header="0.31496062992125984" footer="0.31496062992125984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  <pageSetUpPr fitToPage="1"/>
  </sheetPr>
  <dimension ref="A1:AW114"/>
  <sheetViews>
    <sheetView showGridLines="0" topLeftCell="A9" workbookViewId="0">
      <selection activeCell="A12" sqref="A12"/>
    </sheetView>
  </sheetViews>
  <sheetFormatPr defaultColWidth="8.85546875" defaultRowHeight="13.5" x14ac:dyDescent="0.2"/>
  <cols>
    <col min="1" max="1" width="52.85546875" style="253" customWidth="1"/>
    <col min="2" max="2" width="1.42578125" customWidth="1"/>
    <col min="3" max="3" width="4.42578125" customWidth="1"/>
    <col min="4" max="4" width="34.42578125" bestFit="1" customWidth="1"/>
    <col min="5" max="48" width="2.28515625" customWidth="1"/>
    <col min="49" max="49" width="2.42578125" customWidth="1"/>
    <col min="50" max="50" width="1.140625" customWidth="1"/>
  </cols>
  <sheetData>
    <row r="1" spans="1:49" ht="16.5" customHeight="1" x14ac:dyDescent="0.2">
      <c r="B1" t="s">
        <v>214</v>
      </c>
    </row>
    <row r="2" spans="1:49" ht="15.75" x14ac:dyDescent="0.2">
      <c r="A2" s="272" t="str">
        <f>Data!$A$2</f>
        <v>Data asli diisikan di Kolom A</v>
      </c>
      <c r="B2" t="s">
        <v>214</v>
      </c>
      <c r="C2" s="14" t="s">
        <v>162</v>
      </c>
      <c r="AG2" s="14"/>
      <c r="AQ2" s="14" t="s">
        <v>93</v>
      </c>
    </row>
    <row r="3" spans="1:49" ht="12.75" x14ac:dyDescent="0.2">
      <c r="A3" s="295" t="str">
        <f>'Diklat Fungsional'!$A$3</f>
        <v>Pada Kolom A ini diisikan data asli yang akan masuk secara otomatis ke dalam formulir isian di Kolom F-AN di sebelah kanan.
Gunakan spasi untuk mengatur.</v>
      </c>
      <c r="B3" t="s">
        <v>214</v>
      </c>
      <c r="C3" s="14" t="s">
        <v>163</v>
      </c>
      <c r="AG3" s="14"/>
      <c r="AQ3" s="14" t="s">
        <v>34</v>
      </c>
    </row>
    <row r="4" spans="1:49" ht="3" customHeight="1" x14ac:dyDescent="0.2">
      <c r="A4" s="295"/>
      <c r="B4" t="s">
        <v>214</v>
      </c>
    </row>
    <row r="5" spans="1:49" ht="18" x14ac:dyDescent="0.25">
      <c r="A5" s="295"/>
      <c r="B5" t="s">
        <v>214</v>
      </c>
      <c r="C5" s="298" t="s">
        <v>100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34"/>
      <c r="AL5" s="34"/>
      <c r="AM5" s="34"/>
      <c r="AN5" s="34"/>
      <c r="AO5" s="34"/>
      <c r="AP5" s="34"/>
      <c r="AQ5" s="34"/>
      <c r="AR5" s="34"/>
      <c r="AS5" s="34"/>
      <c r="AT5" s="34"/>
    </row>
    <row r="6" spans="1:49" ht="12.75" customHeight="1" x14ac:dyDescent="0.25">
      <c r="A6" s="295"/>
      <c r="B6" t="s">
        <v>214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9" ht="12" customHeight="1" x14ac:dyDescent="0.25">
      <c r="A7" s="295"/>
      <c r="B7" t="s">
        <v>214</v>
      </c>
      <c r="C7" s="181" t="s">
        <v>170</v>
      </c>
      <c r="F7" s="94" t="str">
        <f>Data!F11</f>
        <v/>
      </c>
      <c r="G7" s="94" t="str">
        <f>Data!G11</f>
        <v/>
      </c>
      <c r="H7" s="94" t="str">
        <f>Data!H11</f>
        <v/>
      </c>
      <c r="I7" s="94" t="str">
        <f>Data!I11</f>
        <v/>
      </c>
      <c r="J7" s="94" t="str">
        <f>Data!J11</f>
        <v/>
      </c>
      <c r="K7" s="94" t="str">
        <f>Data!K11</f>
        <v/>
      </c>
      <c r="L7" s="94" t="str">
        <f>Data!L11</f>
        <v/>
      </c>
      <c r="M7" s="94" t="str">
        <f>Data!M11</f>
        <v/>
      </c>
      <c r="N7" s="94" t="str">
        <f>Data!N11</f>
        <v/>
      </c>
      <c r="O7" s="94" t="str">
        <f>Data!O11</f>
        <v/>
      </c>
      <c r="P7" s="94" t="str">
        <f>Data!P11</f>
        <v/>
      </c>
      <c r="Q7" s="94" t="str">
        <f>Data!Q11</f>
        <v/>
      </c>
      <c r="R7" s="94" t="str">
        <f>Data!R11</f>
        <v/>
      </c>
      <c r="S7" s="94" t="str">
        <f>Data!S11</f>
        <v/>
      </c>
      <c r="T7" s="94" t="str">
        <f>Data!T11</f>
        <v/>
      </c>
      <c r="U7" s="94" t="str">
        <f>Data!U11</f>
        <v/>
      </c>
      <c r="V7" s="94" t="str">
        <f>Data!V11</f>
        <v/>
      </c>
      <c r="W7" s="94" t="str">
        <f>Data!W11</f>
        <v/>
      </c>
      <c r="AO7" s="34"/>
      <c r="AP7" s="34"/>
      <c r="AQ7" s="34"/>
      <c r="AR7" s="34"/>
      <c r="AS7" s="34"/>
      <c r="AT7" s="34"/>
    </row>
    <row r="8" spans="1:49" ht="3" customHeight="1" x14ac:dyDescent="0.2">
      <c r="A8" s="295"/>
      <c r="B8" t="s">
        <v>214</v>
      </c>
      <c r="C8" s="1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49" ht="12.75" x14ac:dyDescent="0.2">
      <c r="A9" s="295"/>
      <c r="B9" t="s">
        <v>214</v>
      </c>
      <c r="C9" s="181" t="s">
        <v>164</v>
      </c>
      <c r="F9" s="94" t="str">
        <f>Data!F14</f>
        <v/>
      </c>
      <c r="G9" s="94" t="str">
        <f>Data!G14</f>
        <v/>
      </c>
      <c r="H9" s="94" t="str">
        <f>Data!H14</f>
        <v/>
      </c>
      <c r="I9" s="94" t="str">
        <f>Data!I14</f>
        <v/>
      </c>
      <c r="J9" s="94" t="str">
        <f>Data!J14</f>
        <v/>
      </c>
      <c r="K9" s="94" t="str">
        <f>Data!K14</f>
        <v/>
      </c>
      <c r="L9" s="94" t="str">
        <f>Data!L14</f>
        <v/>
      </c>
      <c r="M9" s="94" t="str">
        <f>Data!M14</f>
        <v/>
      </c>
      <c r="N9" s="94" t="str">
        <f>Data!N14</f>
        <v/>
      </c>
      <c r="O9" s="28"/>
      <c r="P9" s="182"/>
      <c r="R9" s="28"/>
      <c r="S9" s="28"/>
      <c r="T9" s="28"/>
      <c r="U9" s="28"/>
      <c r="V9" s="28"/>
      <c r="W9" s="28"/>
      <c r="AD9" s="183" t="s">
        <v>228</v>
      </c>
      <c r="AE9" s="236" t="str">
        <f>Data!$F$85</f>
        <v/>
      </c>
      <c r="AF9" s="236" t="str">
        <f>Data!$G$85</f>
        <v/>
      </c>
      <c r="AG9" s="236" t="str">
        <f>Data!$H$85</f>
        <v/>
      </c>
      <c r="AH9" s="236" t="str">
        <f>Data!$I$85</f>
        <v/>
      </c>
      <c r="AI9" s="236" t="str">
        <f>Data!$J$85</f>
        <v/>
      </c>
      <c r="AJ9" s="236" t="str">
        <f>Data!$K$85</f>
        <v/>
      </c>
      <c r="AK9" s="236" t="str">
        <f>Data!$L$85</f>
        <v/>
      </c>
      <c r="AL9" s="236" t="str">
        <f>Data!$M$85</f>
        <v/>
      </c>
      <c r="AM9" s="236" t="str">
        <f>Data!$N$85</f>
        <v/>
      </c>
      <c r="AN9" s="236" t="str">
        <f>Data!$O$85</f>
        <v/>
      </c>
    </row>
    <row r="10" spans="1:49" ht="1.5" customHeight="1" x14ac:dyDescent="0.2">
      <c r="A10" s="295"/>
      <c r="B10" t="s">
        <v>214</v>
      </c>
    </row>
    <row r="11" spans="1:49" ht="1.5" customHeight="1" x14ac:dyDescent="0.2">
      <c r="A11" s="295"/>
      <c r="B11" t="s">
        <v>214</v>
      </c>
      <c r="C11" s="15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</row>
    <row r="12" spans="1:49" x14ac:dyDescent="0.2">
      <c r="A12" s="254"/>
      <c r="B12" t="s">
        <v>214</v>
      </c>
      <c r="C12" s="223">
        <v>1</v>
      </c>
      <c r="D12" s="99" t="s">
        <v>96</v>
      </c>
      <c r="E12" s="153"/>
      <c r="F12" s="234" t="str">
        <f>MID($A12,Data!F$9,1)</f>
        <v/>
      </c>
      <c r="G12" s="234" t="str">
        <f>MID($A12,Data!G$9,1)</f>
        <v/>
      </c>
      <c r="H12" s="234" t="str">
        <f>MID($A12,Data!H$9,1)</f>
        <v/>
      </c>
      <c r="I12" s="234" t="str">
        <f>MID($A12,Data!I$9,1)</f>
        <v/>
      </c>
      <c r="J12" s="234" t="str">
        <f>MID($A12,Data!J$9,1)</f>
        <v/>
      </c>
      <c r="K12" s="234" t="str">
        <f>MID($A12,Data!K$9,1)</f>
        <v/>
      </c>
      <c r="L12" s="234" t="str">
        <f>MID($A12,Data!L$9,1)</f>
        <v/>
      </c>
      <c r="M12" s="234" t="str">
        <f>MID($A12,Data!M$9,1)</f>
        <v/>
      </c>
      <c r="N12" s="234" t="str">
        <f>MID($A12,Data!N$9,1)</f>
        <v/>
      </c>
      <c r="O12" s="234" t="str">
        <f>MID($A12,Data!O$9,1)</f>
        <v/>
      </c>
      <c r="P12" s="234" t="str">
        <f>MID($A12,Data!P$9,1)</f>
        <v/>
      </c>
      <c r="Q12" s="234" t="str">
        <f>MID($A12,Data!Q$9,1)</f>
        <v/>
      </c>
      <c r="R12" s="234" t="str">
        <f>MID($A12,Data!R$9,1)</f>
        <v/>
      </c>
      <c r="S12" s="234" t="str">
        <f>MID($A12,Data!S$9,1)</f>
        <v/>
      </c>
      <c r="T12" s="234" t="str">
        <f>MID($A12,Data!T$9,1)</f>
        <v/>
      </c>
      <c r="U12" s="234" t="str">
        <f>MID($A12,Data!U$9,1)</f>
        <v/>
      </c>
      <c r="V12" s="234" t="str">
        <f>MID($A12,Data!V$9,1)</f>
        <v/>
      </c>
      <c r="W12" s="234" t="str">
        <f>MID($A12,Data!W$9,1)</f>
        <v/>
      </c>
      <c r="X12" s="234" t="str">
        <f>MID($A12,Data!X$9,1)</f>
        <v/>
      </c>
      <c r="Y12" s="234" t="str">
        <f>MID($A12,Data!Y$9,1)</f>
        <v/>
      </c>
      <c r="Z12" s="234" t="str">
        <f>MID($A12,Data!Z$9,1)</f>
        <v/>
      </c>
      <c r="AA12" s="234" t="str">
        <f>MID($A12,Data!AA$9,1)</f>
        <v/>
      </c>
      <c r="AB12" s="234" t="str">
        <f>MID($A12,Data!AB$9,1)</f>
        <v/>
      </c>
      <c r="AC12" s="234" t="str">
        <f>MID($A12,Data!AC$9,1)</f>
        <v/>
      </c>
      <c r="AD12" s="234" t="str">
        <f>MID($A12,Data!AD$9,1)</f>
        <v/>
      </c>
      <c r="AE12" s="234" t="str">
        <f>MID($A12,Data!AE$9,1)</f>
        <v/>
      </c>
      <c r="AF12" s="234" t="str">
        <f>MID($A12,Data!AF$9,1)</f>
        <v/>
      </c>
      <c r="AG12" s="234" t="str">
        <f>MID($A12,Data!AG$9,1)</f>
        <v/>
      </c>
      <c r="AH12" s="234" t="str">
        <f>MID($A12,Data!AH$9,1)</f>
        <v/>
      </c>
      <c r="AI12" s="234" t="str">
        <f>MID($A12,Data!AI$9,1)</f>
        <v/>
      </c>
      <c r="AJ12" s="234" t="str">
        <f>MID($A12,Data!AJ$9,1)</f>
        <v/>
      </c>
      <c r="AK12" s="234" t="str">
        <f>MID($A12,Data!AK$9,1)</f>
        <v/>
      </c>
      <c r="AL12" s="234" t="str">
        <f>MID($A12,Data!AL$9,1)</f>
        <v/>
      </c>
      <c r="AM12" s="234" t="str">
        <f>MID($A12,Data!AM$9,1)</f>
        <v/>
      </c>
      <c r="AN12" s="234" t="str">
        <f>MID($A12,Data!AN$9,1)</f>
        <v/>
      </c>
      <c r="AO12" s="234" t="str">
        <f>MID($A12,Data!AO$9,1)</f>
        <v/>
      </c>
      <c r="AP12" s="234" t="str">
        <f>MID($A12,Data!AP$9,1)</f>
        <v/>
      </c>
      <c r="AQ12" s="234" t="str">
        <f>MID($A12,Data!AQ$9,1)</f>
        <v/>
      </c>
      <c r="AR12" s="234" t="str">
        <f>MID($A12,Data!AR$9,1)</f>
        <v/>
      </c>
      <c r="AS12" s="234" t="str">
        <f>MID($A12,Data!AS$9,1)</f>
        <v/>
      </c>
      <c r="AT12" s="234" t="str">
        <f>MID($A12,Data!AT$9,1)</f>
        <v/>
      </c>
      <c r="AU12" s="234" t="str">
        <f>MID($A12,Data!AU$9,1)</f>
        <v/>
      </c>
      <c r="AV12" s="234" t="str">
        <f>MID($A12,Data!AV$9,1)</f>
        <v/>
      </c>
      <c r="AW12" s="61"/>
    </row>
    <row r="13" spans="1:49" ht="1.5" customHeight="1" x14ac:dyDescent="0.2">
      <c r="B13" t="s">
        <v>214</v>
      </c>
      <c r="C13" s="223"/>
      <c r="D13" s="95"/>
      <c r="E13" s="215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18"/>
    </row>
    <row r="14" spans="1:49" ht="1.5" customHeight="1" x14ac:dyDescent="0.2">
      <c r="B14" t="s">
        <v>214</v>
      </c>
      <c r="C14" s="223"/>
      <c r="D14" s="97"/>
      <c r="E14" s="216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16"/>
    </row>
    <row r="15" spans="1:49" x14ac:dyDescent="0.2">
      <c r="A15" s="254"/>
      <c r="B15" t="s">
        <v>214</v>
      </c>
      <c r="C15" s="223"/>
      <c r="D15" s="99" t="s">
        <v>97</v>
      </c>
      <c r="E15" s="153"/>
      <c r="F15" s="234" t="str">
        <f>MID($A15,Data!F$9,1)</f>
        <v/>
      </c>
      <c r="G15" s="234" t="str">
        <f>MID($A15,Data!G$9,1)</f>
        <v/>
      </c>
      <c r="H15" s="205" t="s">
        <v>138</v>
      </c>
      <c r="I15" s="234" t="str">
        <f>MID($A15,Data!I$9,1)</f>
        <v/>
      </c>
      <c r="J15" s="234" t="str">
        <f>MID($A15,Data!J$9,1)</f>
        <v/>
      </c>
      <c r="K15" s="205" t="s">
        <v>138</v>
      </c>
      <c r="L15" s="234" t="str">
        <f>MID($A15,Data!L$9,1)</f>
        <v/>
      </c>
      <c r="M15" s="234" t="str">
        <f>MID($A15,Data!M$9,1)</f>
        <v/>
      </c>
      <c r="N15" s="234" t="str">
        <f>MID($A15,Data!N$9,1)</f>
        <v/>
      </c>
      <c r="O15" s="234" t="str">
        <f>MID($A15,Data!O$9,1)</f>
        <v/>
      </c>
      <c r="P15" s="205"/>
      <c r="Q15" s="205"/>
      <c r="R15" s="205"/>
      <c r="S15" s="205"/>
      <c r="T15" s="273" t="s">
        <v>239</v>
      </c>
      <c r="U15" s="234" t="str">
        <f>MID($A15,Data!Q$9,1)</f>
        <v/>
      </c>
      <c r="V15" s="234" t="str">
        <f>MID($A15,Data!R$9,1)</f>
        <v/>
      </c>
      <c r="W15" s="234" t="str">
        <f>MID($A15,Data!S$9,1)</f>
        <v/>
      </c>
      <c r="X15" s="234" t="str">
        <f>MID($A15,Data!T$9,1)</f>
        <v/>
      </c>
      <c r="Y15" s="234" t="str">
        <f>MID($A15,Data!U$9,1)</f>
        <v/>
      </c>
      <c r="Z15" s="234" t="str">
        <f>MID($A15,Data!V$9,1)</f>
        <v/>
      </c>
      <c r="AA15" s="234" t="str">
        <f>MID($A15,Data!W$9,1)</f>
        <v/>
      </c>
      <c r="AB15" s="234" t="str">
        <f>MID($A15,Data!X$9,1)</f>
        <v/>
      </c>
      <c r="AC15" s="234" t="str">
        <f>MID($A15,Data!Y$9,1)</f>
        <v/>
      </c>
      <c r="AD15" s="234" t="str">
        <f>MID($A15,Data!Z$9,1)</f>
        <v/>
      </c>
      <c r="AE15" s="234" t="str">
        <f>MID($A15,Data!AA$9,1)</f>
        <v/>
      </c>
      <c r="AF15" s="234" t="str">
        <f>MID($A15,Data!AB$9,1)</f>
        <v/>
      </c>
      <c r="AG15" s="234" t="str">
        <f>MID($A15,Data!AC$9,1)</f>
        <v/>
      </c>
      <c r="AH15" s="234" t="str">
        <f>MID($A15,Data!AD$9,1)</f>
        <v/>
      </c>
      <c r="AI15" s="234" t="str">
        <f>MID($A15,Data!AE$9,1)</f>
        <v/>
      </c>
      <c r="AJ15" s="234" t="str">
        <f>MID($A15,Data!AF$9,1)</f>
        <v/>
      </c>
      <c r="AK15" s="234" t="str">
        <f>MID($A15,Data!AG$9,1)</f>
        <v/>
      </c>
      <c r="AL15" s="234" t="str">
        <f>MID($A15,Data!AH$9,1)</f>
        <v/>
      </c>
      <c r="AM15" s="234" t="str">
        <f>MID($A15,Data!AI$9,1)</f>
        <v/>
      </c>
      <c r="AN15" s="234" t="str">
        <f>MID($A15,Data!AJ$9,1)</f>
        <v/>
      </c>
      <c r="AO15" s="234" t="str">
        <f>MID($A15,Data!AK$9,1)</f>
        <v/>
      </c>
      <c r="AP15" s="234" t="str">
        <f>MID($A15,Data!AL$9,1)</f>
        <v/>
      </c>
      <c r="AQ15" s="234" t="str">
        <f>MID($A15,Data!AM$9,1)</f>
        <v/>
      </c>
      <c r="AR15" s="234" t="str">
        <f>MID($A15,Data!AN$9,1)</f>
        <v/>
      </c>
      <c r="AS15" s="234" t="str">
        <f>MID($A15,Data!AO$9,1)</f>
        <v/>
      </c>
      <c r="AT15" s="234" t="str">
        <f>MID($A15,Data!AP$9,1)</f>
        <v/>
      </c>
      <c r="AU15" s="234" t="str">
        <f>MID($A15,Data!AQ$9,1)</f>
        <v/>
      </c>
      <c r="AV15" s="234" t="str">
        <f>MID($A15,Data!AR$9,1)</f>
        <v/>
      </c>
      <c r="AW15" s="61"/>
    </row>
    <row r="16" spans="1:49" ht="1.5" customHeight="1" x14ac:dyDescent="0.2">
      <c r="B16" t="s">
        <v>214</v>
      </c>
      <c r="C16" s="223"/>
      <c r="D16" s="95"/>
      <c r="E16" s="215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18"/>
    </row>
    <row r="17" spans="1:49" ht="1.5" customHeight="1" x14ac:dyDescent="0.2">
      <c r="B17" t="s">
        <v>214</v>
      </c>
      <c r="C17" s="223"/>
      <c r="D17" s="97"/>
      <c r="E17" s="216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16"/>
    </row>
    <row r="18" spans="1:49" x14ac:dyDescent="0.2">
      <c r="A18" s="254"/>
      <c r="B18" t="s">
        <v>214</v>
      </c>
      <c r="C18" s="223"/>
      <c r="D18" s="99" t="s">
        <v>98</v>
      </c>
      <c r="E18" s="153"/>
      <c r="F18" s="234" t="str">
        <f>MID($A18,Data!F$9,1)</f>
        <v/>
      </c>
      <c r="G18" s="234" t="str">
        <f>MID($A18,Data!G$9,1)</f>
        <v/>
      </c>
      <c r="H18" s="234" t="str">
        <f>MID($A18,Data!H$9,1)</f>
        <v/>
      </c>
      <c r="I18" s="234" t="str">
        <f>MID($A18,Data!I$9,1)</f>
        <v/>
      </c>
      <c r="J18" s="234" t="str">
        <f>MID($A18,Data!J$9,1)</f>
        <v/>
      </c>
      <c r="K18" s="234" t="str">
        <f>MID($A18,Data!K$9,1)</f>
        <v/>
      </c>
      <c r="L18" s="234" t="str">
        <f>MID($A18,Data!L$9,1)</f>
        <v/>
      </c>
      <c r="M18" s="234" t="str">
        <f>MID($A18,Data!M$9,1)</f>
        <v/>
      </c>
      <c r="N18" s="234" t="str">
        <f>MID($A18,Data!N$9,1)</f>
        <v/>
      </c>
      <c r="O18" s="234" t="str">
        <f>MID($A18,Data!O$9,1)</f>
        <v/>
      </c>
      <c r="P18" s="234" t="str">
        <f>MID($A18,Data!P$9,1)</f>
        <v/>
      </c>
      <c r="Q18" s="234" t="str">
        <f>MID($A18,Data!Q$9,1)</f>
        <v/>
      </c>
      <c r="R18" s="234" t="str">
        <f>MID($A18,Data!R$9,1)</f>
        <v/>
      </c>
      <c r="S18" s="234" t="str">
        <f>MID($A18,Data!S$9,1)</f>
        <v/>
      </c>
      <c r="T18" s="234" t="str">
        <f>MID($A18,Data!T$9,1)</f>
        <v/>
      </c>
      <c r="U18" s="234" t="str">
        <f>MID($A18,Data!U$9,1)</f>
        <v/>
      </c>
      <c r="V18" s="234" t="str">
        <f>MID($A18,Data!V$9,1)</f>
        <v/>
      </c>
      <c r="W18" s="234" t="str">
        <f>MID($A18,Data!W$9,1)</f>
        <v/>
      </c>
      <c r="X18" s="234" t="str">
        <f>MID($A18,Data!X$9,1)</f>
        <v/>
      </c>
      <c r="Y18" s="234" t="str">
        <f>MID($A18,Data!Y$9,1)</f>
        <v/>
      </c>
      <c r="Z18" s="234" t="str">
        <f>MID($A18,Data!Z$9,1)</f>
        <v/>
      </c>
      <c r="AA18" s="234" t="str">
        <f>MID($A18,Data!AA$9,1)</f>
        <v/>
      </c>
      <c r="AB18" s="234" t="str">
        <f>MID($A18,Data!AB$9,1)</f>
        <v/>
      </c>
      <c r="AC18" s="234" t="str">
        <f>MID($A18,Data!AC$9,1)</f>
        <v/>
      </c>
      <c r="AD18" s="234" t="str">
        <f>MID($A18,Data!AD$9,1)</f>
        <v/>
      </c>
      <c r="AE18" s="234" t="str">
        <f>MID($A18,Data!AE$9,1)</f>
        <v/>
      </c>
      <c r="AF18" s="234" t="str">
        <f>MID($A18,Data!AF$9,1)</f>
        <v/>
      </c>
      <c r="AG18" s="234" t="str">
        <f>MID($A18,Data!AG$9,1)</f>
        <v/>
      </c>
      <c r="AH18" s="234" t="str">
        <f>MID($A18,Data!AH$9,1)</f>
        <v/>
      </c>
      <c r="AI18" s="234" t="str">
        <f>MID($A18,Data!AI$9,1)</f>
        <v/>
      </c>
      <c r="AJ18" s="234" t="str">
        <f>MID($A18,Data!AJ$9,1)</f>
        <v/>
      </c>
      <c r="AK18" s="234" t="str">
        <f>MID($A18,Data!AK$9,1)</f>
        <v/>
      </c>
      <c r="AL18" s="234" t="str">
        <f>MID($A18,Data!AL$9,1)</f>
        <v/>
      </c>
      <c r="AM18" s="234" t="str">
        <f>MID($A18,Data!AM$9,1)</f>
        <v/>
      </c>
      <c r="AN18" s="234" t="str">
        <f>MID($A18,Data!AN$9,1)</f>
        <v/>
      </c>
      <c r="AO18" s="234" t="str">
        <f>MID($A18,Data!AO$9,1)</f>
        <v/>
      </c>
      <c r="AP18" s="234" t="str">
        <f>MID($A18,Data!AP$9,1)</f>
        <v/>
      </c>
      <c r="AQ18" s="234" t="str">
        <f>MID($A18,Data!AQ$9,1)</f>
        <v/>
      </c>
      <c r="AR18" s="234" t="str">
        <f>MID($A18,Data!AR$9,1)</f>
        <v/>
      </c>
      <c r="AS18" s="234" t="str">
        <f>MID($A18,Data!AS$9,1)</f>
        <v/>
      </c>
      <c r="AT18" s="234" t="str">
        <f>MID($A18,Data!AT$9,1)</f>
        <v/>
      </c>
      <c r="AU18" s="234" t="str">
        <f>MID($A18,Data!AU$9,1)</f>
        <v/>
      </c>
      <c r="AV18" s="234" t="str">
        <f>MID($A18,Data!AV$9,1)</f>
        <v/>
      </c>
      <c r="AW18" s="61"/>
    </row>
    <row r="19" spans="1:49" ht="1.5" customHeight="1" x14ac:dyDescent="0.2">
      <c r="B19" t="s">
        <v>214</v>
      </c>
      <c r="C19" s="223"/>
      <c r="D19" s="95"/>
      <c r="E19" s="215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18"/>
    </row>
    <row r="20" spans="1:49" ht="1.5" customHeight="1" x14ac:dyDescent="0.2">
      <c r="B20" t="s">
        <v>214</v>
      </c>
      <c r="C20" s="223"/>
      <c r="D20" s="99"/>
      <c r="E20" s="153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16"/>
    </row>
    <row r="21" spans="1:49" x14ac:dyDescent="0.2">
      <c r="A21" s="254"/>
      <c r="B21" t="s">
        <v>214</v>
      </c>
      <c r="C21" s="223"/>
      <c r="D21" s="99" t="s">
        <v>99</v>
      </c>
      <c r="E21" s="153"/>
      <c r="F21" s="234" t="str">
        <f>MID($A21,Data!F$9,1)</f>
        <v/>
      </c>
      <c r="G21" s="234" t="str">
        <f>MID($A21,Data!G$9,1)</f>
        <v/>
      </c>
      <c r="H21" s="234" t="str">
        <f>MID($A21,Data!H$9,1)</f>
        <v/>
      </c>
      <c r="I21" s="234" t="str">
        <f>MID($A21,Data!I$9,1)</f>
        <v/>
      </c>
      <c r="J21" s="234" t="str">
        <f>MID($A21,Data!J$9,1)</f>
        <v/>
      </c>
      <c r="K21" s="234" t="str">
        <f>MID($A21,Data!K$9,1)</f>
        <v/>
      </c>
      <c r="L21" s="234" t="str">
        <f>MID($A21,Data!L$9,1)</f>
        <v/>
      </c>
      <c r="M21" s="234" t="str">
        <f>MID($A21,Data!M$9,1)</f>
        <v/>
      </c>
      <c r="N21" s="234" t="str">
        <f>MID($A21,Data!N$9,1)</f>
        <v/>
      </c>
      <c r="O21" s="234" t="str">
        <f>MID($A21,Data!O$9,1)</f>
        <v/>
      </c>
      <c r="P21" s="234" t="str">
        <f>MID($A21,Data!P$9,1)</f>
        <v/>
      </c>
      <c r="Q21" s="234" t="str">
        <f>MID($A21,Data!Q$9,1)</f>
        <v/>
      </c>
      <c r="R21" s="234" t="str">
        <f>MID($A21,Data!R$9,1)</f>
        <v/>
      </c>
      <c r="S21" s="234" t="str">
        <f>MID($A21,Data!S$9,1)</f>
        <v/>
      </c>
      <c r="T21" s="234" t="str">
        <f>MID($A21,Data!T$9,1)</f>
        <v/>
      </c>
      <c r="U21" s="234" t="str">
        <f>MID($A21,Data!U$9,1)</f>
        <v/>
      </c>
      <c r="V21" s="234" t="str">
        <f>MID($A21,Data!V$9,1)</f>
        <v/>
      </c>
      <c r="W21" s="234" t="str">
        <f>MID($A21,Data!W$9,1)</f>
        <v/>
      </c>
      <c r="X21" s="234" t="str">
        <f>MID($A21,Data!X$9,1)</f>
        <v/>
      </c>
      <c r="Y21" s="234" t="str">
        <f>MID($A21,Data!Y$9,1)</f>
        <v/>
      </c>
      <c r="Z21" s="234" t="str">
        <f>MID($A21,Data!Z$9,1)</f>
        <v/>
      </c>
      <c r="AA21" s="234" t="str">
        <f>MID($A21,Data!AA$9,1)</f>
        <v/>
      </c>
      <c r="AB21" s="234" t="str">
        <f>MID($A21,Data!AB$9,1)</f>
        <v/>
      </c>
      <c r="AC21" s="234" t="str">
        <f>MID($A21,Data!AC$9,1)</f>
        <v/>
      </c>
      <c r="AD21" s="234" t="str">
        <f>MID($A21,Data!AD$9,1)</f>
        <v/>
      </c>
      <c r="AE21" s="234" t="str">
        <f>MID($A21,Data!AE$9,1)</f>
        <v/>
      </c>
      <c r="AF21" s="234" t="str">
        <f>MID($A21,Data!AF$9,1)</f>
        <v/>
      </c>
      <c r="AG21" s="234" t="str">
        <f>MID($A21,Data!AG$9,1)</f>
        <v/>
      </c>
      <c r="AH21" s="234" t="str">
        <f>MID($A21,Data!AH$9,1)</f>
        <v/>
      </c>
      <c r="AI21" s="234" t="str">
        <f>MID($A21,Data!AI$9,1)</f>
        <v/>
      </c>
      <c r="AJ21" s="234" t="str">
        <f>MID($A21,Data!AJ$9,1)</f>
        <v/>
      </c>
      <c r="AK21" s="234" t="str">
        <f>MID($A21,Data!AK$9,1)</f>
        <v/>
      </c>
      <c r="AL21" s="234" t="str">
        <f>MID($A21,Data!AL$9,1)</f>
        <v/>
      </c>
      <c r="AM21" s="234" t="str">
        <f>MID($A21,Data!AM$9,1)</f>
        <v/>
      </c>
      <c r="AN21" s="234" t="str">
        <f>MID($A21,Data!AN$9,1)</f>
        <v/>
      </c>
      <c r="AO21" s="234" t="str">
        <f>MID($A21,Data!AO$9,1)</f>
        <v/>
      </c>
      <c r="AP21" s="234" t="str">
        <f>MID($A21,Data!AP$9,1)</f>
        <v/>
      </c>
      <c r="AQ21" s="234" t="str">
        <f>MID($A21,Data!AQ$9,1)</f>
        <v/>
      </c>
      <c r="AR21" s="234" t="str">
        <f>MID($A21,Data!AR$9,1)</f>
        <v/>
      </c>
      <c r="AS21" s="234" t="str">
        <f>MID($A21,Data!AS$9,1)</f>
        <v/>
      </c>
      <c r="AT21" s="234" t="str">
        <f>MID($A21,Data!AT$9,1)</f>
        <v/>
      </c>
      <c r="AU21" s="234" t="str">
        <f>MID($A21,Data!AU$9,1)</f>
        <v/>
      </c>
      <c r="AV21" s="234" t="str">
        <f>MID($A21,Data!AV$9,1)</f>
        <v/>
      </c>
      <c r="AW21" s="61"/>
    </row>
    <row r="22" spans="1:49" ht="1.5" customHeight="1" x14ac:dyDescent="0.2">
      <c r="B22" t="s">
        <v>214</v>
      </c>
      <c r="C22" s="187"/>
      <c r="D22" s="215"/>
      <c r="E22" s="21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spans="1:49" ht="1.5" customHeight="1" x14ac:dyDescent="0.2">
      <c r="B23" t="s">
        <v>214</v>
      </c>
      <c r="C23" s="189"/>
      <c r="D23" s="190"/>
      <c r="E23" s="190"/>
    </row>
    <row r="24" spans="1:49" ht="1.5" customHeight="1" x14ac:dyDescent="0.2">
      <c r="B24" t="s">
        <v>214</v>
      </c>
      <c r="C24" s="191"/>
      <c r="D24" s="216"/>
      <c r="E24" s="21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</row>
    <row r="25" spans="1:49" x14ac:dyDescent="0.2">
      <c r="A25" s="254"/>
      <c r="B25" t="s">
        <v>214</v>
      </c>
      <c r="C25" s="223">
        <f>C12+1</f>
        <v>2</v>
      </c>
      <c r="D25" s="99" t="s">
        <v>96</v>
      </c>
      <c r="E25" s="153"/>
      <c r="F25" s="234" t="str">
        <f>MID($A25,Data!F$9,1)</f>
        <v/>
      </c>
      <c r="G25" s="234" t="str">
        <f>MID($A25,Data!G$9,1)</f>
        <v/>
      </c>
      <c r="H25" s="234" t="str">
        <f>MID($A25,Data!H$9,1)</f>
        <v/>
      </c>
      <c r="I25" s="234" t="str">
        <f>MID($A25,Data!I$9,1)</f>
        <v/>
      </c>
      <c r="J25" s="234" t="str">
        <f>MID($A25,Data!J$9,1)</f>
        <v/>
      </c>
      <c r="K25" s="234" t="str">
        <f>MID($A25,Data!K$9,1)</f>
        <v/>
      </c>
      <c r="L25" s="234" t="str">
        <f>MID($A25,Data!L$9,1)</f>
        <v/>
      </c>
      <c r="M25" s="234" t="str">
        <f>MID($A25,Data!M$9,1)</f>
        <v/>
      </c>
      <c r="N25" s="234" t="str">
        <f>MID($A25,Data!N$9,1)</f>
        <v/>
      </c>
      <c r="O25" s="234" t="str">
        <f>MID($A25,Data!O$9,1)</f>
        <v/>
      </c>
      <c r="P25" s="234" t="str">
        <f>MID($A25,Data!P$9,1)</f>
        <v/>
      </c>
      <c r="Q25" s="234" t="str">
        <f>MID($A25,Data!Q$9,1)</f>
        <v/>
      </c>
      <c r="R25" s="234" t="str">
        <f>MID($A25,Data!R$9,1)</f>
        <v/>
      </c>
      <c r="S25" s="234" t="str">
        <f>MID($A25,Data!S$9,1)</f>
        <v/>
      </c>
      <c r="T25" s="234" t="str">
        <f>MID($A25,Data!T$9,1)</f>
        <v/>
      </c>
      <c r="U25" s="234" t="str">
        <f>MID($A25,Data!U$9,1)</f>
        <v/>
      </c>
      <c r="V25" s="234" t="str">
        <f>MID($A25,Data!V$9,1)</f>
        <v/>
      </c>
      <c r="W25" s="234" t="str">
        <f>MID($A25,Data!W$9,1)</f>
        <v/>
      </c>
      <c r="X25" s="234" t="str">
        <f>MID($A25,Data!X$9,1)</f>
        <v/>
      </c>
      <c r="Y25" s="234" t="str">
        <f>MID($A25,Data!Y$9,1)</f>
        <v/>
      </c>
      <c r="Z25" s="234" t="str">
        <f>MID($A25,Data!Z$9,1)</f>
        <v/>
      </c>
      <c r="AA25" s="234" t="str">
        <f>MID($A25,Data!AA$9,1)</f>
        <v/>
      </c>
      <c r="AB25" s="234" t="str">
        <f>MID($A25,Data!AB$9,1)</f>
        <v/>
      </c>
      <c r="AC25" s="234" t="str">
        <f>MID($A25,Data!AC$9,1)</f>
        <v/>
      </c>
      <c r="AD25" s="234" t="str">
        <f>MID($A25,Data!AD$9,1)</f>
        <v/>
      </c>
      <c r="AE25" s="234" t="str">
        <f>MID($A25,Data!AE$9,1)</f>
        <v/>
      </c>
      <c r="AF25" s="234" t="str">
        <f>MID($A25,Data!AF$9,1)</f>
        <v/>
      </c>
      <c r="AG25" s="234" t="str">
        <f>MID($A25,Data!AG$9,1)</f>
        <v/>
      </c>
      <c r="AH25" s="234" t="str">
        <f>MID($A25,Data!AH$9,1)</f>
        <v/>
      </c>
      <c r="AI25" s="234" t="str">
        <f>MID($A25,Data!AI$9,1)</f>
        <v/>
      </c>
      <c r="AJ25" s="234" t="str">
        <f>MID($A25,Data!AJ$9,1)</f>
        <v/>
      </c>
      <c r="AK25" s="234" t="str">
        <f>MID($A25,Data!AK$9,1)</f>
        <v/>
      </c>
      <c r="AL25" s="234" t="str">
        <f>MID($A25,Data!AL$9,1)</f>
        <v/>
      </c>
      <c r="AM25" s="234" t="str">
        <f>MID($A25,Data!AM$9,1)</f>
        <v/>
      </c>
      <c r="AN25" s="234" t="str">
        <f>MID($A25,Data!AN$9,1)</f>
        <v/>
      </c>
      <c r="AO25" s="234" t="str">
        <f>MID($A25,Data!AO$9,1)</f>
        <v/>
      </c>
      <c r="AP25" s="234" t="str">
        <f>MID($A25,Data!AP$9,1)</f>
        <v/>
      </c>
      <c r="AQ25" s="234" t="str">
        <f>MID($A25,Data!AQ$9,1)</f>
        <v/>
      </c>
      <c r="AR25" s="234" t="str">
        <f>MID($A25,Data!AR$9,1)</f>
        <v/>
      </c>
      <c r="AS25" s="234" t="str">
        <f>MID($A25,Data!AS$9,1)</f>
        <v/>
      </c>
      <c r="AT25" s="234" t="str">
        <f>MID($A25,Data!AT$9,1)</f>
        <v/>
      </c>
      <c r="AU25" s="234" t="str">
        <f>MID($A25,Data!AU$9,1)</f>
        <v/>
      </c>
      <c r="AV25" s="234" t="str">
        <f>MID($A25,Data!AV$9,1)</f>
        <v/>
      </c>
      <c r="AW25" s="61"/>
    </row>
    <row r="26" spans="1:49" ht="1.5" customHeight="1" x14ac:dyDescent="0.2">
      <c r="B26" t="s">
        <v>214</v>
      </c>
      <c r="C26" s="223"/>
      <c r="D26" s="95"/>
      <c r="E26" s="215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18"/>
    </row>
    <row r="27" spans="1:49" ht="1.5" customHeight="1" x14ac:dyDescent="0.2">
      <c r="B27" t="s">
        <v>214</v>
      </c>
      <c r="C27" s="223"/>
      <c r="D27" s="97"/>
      <c r="E27" s="216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16"/>
    </row>
    <row r="28" spans="1:49" x14ac:dyDescent="0.2">
      <c r="A28" s="254"/>
      <c r="B28" t="s">
        <v>214</v>
      </c>
      <c r="C28" s="223"/>
      <c r="D28" s="99" t="s">
        <v>97</v>
      </c>
      <c r="E28" s="153"/>
      <c r="F28" s="234" t="str">
        <f>MID($A28,Data!F$9,1)</f>
        <v/>
      </c>
      <c r="G28" s="234" t="str">
        <f>MID($A28,Data!G$9,1)</f>
        <v/>
      </c>
      <c r="H28" s="205" t="s">
        <v>138</v>
      </c>
      <c r="I28" s="234" t="str">
        <f>MID($A28,Data!I$9,1)</f>
        <v/>
      </c>
      <c r="J28" s="234" t="str">
        <f>MID($A28,Data!J$9,1)</f>
        <v/>
      </c>
      <c r="K28" s="205" t="s">
        <v>138</v>
      </c>
      <c r="L28" s="234" t="str">
        <f>MID($A28,Data!L$9,1)</f>
        <v/>
      </c>
      <c r="M28" s="234" t="str">
        <f>MID($A28,Data!M$9,1)</f>
        <v/>
      </c>
      <c r="N28" s="234" t="str">
        <f>MID($A28,Data!N$9,1)</f>
        <v/>
      </c>
      <c r="O28" s="234" t="str">
        <f>MID($A28,Data!O$9,1)</f>
        <v/>
      </c>
      <c r="P28" s="205"/>
      <c r="Q28" s="205"/>
      <c r="R28" s="205"/>
      <c r="S28" s="205"/>
      <c r="T28" s="273" t="s">
        <v>239</v>
      </c>
      <c r="U28" s="234" t="str">
        <f>MID($A28,Data!Q$9,1)</f>
        <v/>
      </c>
      <c r="V28" s="234" t="str">
        <f>MID($A28,Data!R$9,1)</f>
        <v/>
      </c>
      <c r="W28" s="234" t="str">
        <f>MID($A28,Data!S$9,1)</f>
        <v/>
      </c>
      <c r="X28" s="234" t="str">
        <f>MID($A28,Data!T$9,1)</f>
        <v/>
      </c>
      <c r="Y28" s="234" t="str">
        <f>MID($A28,Data!U$9,1)</f>
        <v/>
      </c>
      <c r="Z28" s="234" t="str">
        <f>MID($A28,Data!V$9,1)</f>
        <v/>
      </c>
      <c r="AA28" s="234" t="str">
        <f>MID($A28,Data!W$9,1)</f>
        <v/>
      </c>
      <c r="AB28" s="234" t="str">
        <f>MID($A28,Data!X$9,1)</f>
        <v/>
      </c>
      <c r="AC28" s="234" t="str">
        <f>MID($A28,Data!Y$9,1)</f>
        <v/>
      </c>
      <c r="AD28" s="234" t="str">
        <f>MID($A28,Data!Z$9,1)</f>
        <v/>
      </c>
      <c r="AE28" s="234" t="str">
        <f>MID($A28,Data!AA$9,1)</f>
        <v/>
      </c>
      <c r="AF28" s="234" t="str">
        <f>MID($A28,Data!AB$9,1)</f>
        <v/>
      </c>
      <c r="AG28" s="234" t="str">
        <f>MID($A28,Data!AC$9,1)</f>
        <v/>
      </c>
      <c r="AH28" s="234" t="str">
        <f>MID($A28,Data!AD$9,1)</f>
        <v/>
      </c>
      <c r="AI28" s="234" t="str">
        <f>MID($A28,Data!AE$9,1)</f>
        <v/>
      </c>
      <c r="AJ28" s="234" t="str">
        <f>MID($A28,Data!AF$9,1)</f>
        <v/>
      </c>
      <c r="AK28" s="234" t="str">
        <f>MID($A28,Data!AG$9,1)</f>
        <v/>
      </c>
      <c r="AL28" s="234" t="str">
        <f>MID($A28,Data!AH$9,1)</f>
        <v/>
      </c>
      <c r="AM28" s="234" t="str">
        <f>MID($A28,Data!AI$9,1)</f>
        <v/>
      </c>
      <c r="AN28" s="234" t="str">
        <f>MID($A28,Data!AJ$9,1)</f>
        <v/>
      </c>
      <c r="AO28" s="234" t="str">
        <f>MID($A28,Data!AK$9,1)</f>
        <v/>
      </c>
      <c r="AP28" s="234" t="str">
        <f>MID($A28,Data!AL$9,1)</f>
        <v/>
      </c>
      <c r="AQ28" s="234" t="str">
        <f>MID($A28,Data!AM$9,1)</f>
        <v/>
      </c>
      <c r="AR28" s="234" t="str">
        <f>MID($A28,Data!AN$9,1)</f>
        <v/>
      </c>
      <c r="AS28" s="234" t="str">
        <f>MID($A28,Data!AO$9,1)</f>
        <v/>
      </c>
      <c r="AT28" s="234" t="str">
        <f>MID($A28,Data!AP$9,1)</f>
        <v/>
      </c>
      <c r="AU28" s="234" t="str">
        <f>MID($A28,Data!AQ$9,1)</f>
        <v/>
      </c>
      <c r="AV28" s="234" t="str">
        <f>MID($A28,Data!AR$9,1)</f>
        <v/>
      </c>
      <c r="AW28" s="61"/>
    </row>
    <row r="29" spans="1:49" ht="1.5" customHeight="1" x14ac:dyDescent="0.2">
      <c r="B29" t="s">
        <v>214</v>
      </c>
      <c r="C29" s="223"/>
      <c r="D29" s="95"/>
      <c r="E29" s="215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18"/>
    </row>
    <row r="30" spans="1:49" ht="1.5" customHeight="1" x14ac:dyDescent="0.2">
      <c r="B30" t="s">
        <v>214</v>
      </c>
      <c r="C30" s="223"/>
      <c r="D30" s="97"/>
      <c r="E30" s="216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16"/>
    </row>
    <row r="31" spans="1:49" x14ac:dyDescent="0.2">
      <c r="A31" s="254"/>
      <c r="B31" t="s">
        <v>214</v>
      </c>
      <c r="C31" s="223"/>
      <c r="D31" s="99" t="s">
        <v>98</v>
      </c>
      <c r="E31" s="153"/>
      <c r="F31" s="234" t="str">
        <f>MID($A31,Data!F$9,1)</f>
        <v/>
      </c>
      <c r="G31" s="234" t="str">
        <f>MID($A31,Data!G$9,1)</f>
        <v/>
      </c>
      <c r="H31" s="234" t="str">
        <f>MID($A31,Data!H$9,1)</f>
        <v/>
      </c>
      <c r="I31" s="234" t="str">
        <f>MID($A31,Data!I$9,1)</f>
        <v/>
      </c>
      <c r="J31" s="234" t="str">
        <f>MID($A31,Data!J$9,1)</f>
        <v/>
      </c>
      <c r="K31" s="234" t="str">
        <f>MID($A31,Data!K$9,1)</f>
        <v/>
      </c>
      <c r="L31" s="234" t="str">
        <f>MID($A31,Data!L$9,1)</f>
        <v/>
      </c>
      <c r="M31" s="234" t="str">
        <f>MID($A31,Data!M$9,1)</f>
        <v/>
      </c>
      <c r="N31" s="234" t="str">
        <f>MID($A31,Data!N$9,1)</f>
        <v/>
      </c>
      <c r="O31" s="234" t="str">
        <f>MID($A31,Data!O$9,1)</f>
        <v/>
      </c>
      <c r="P31" s="234" t="str">
        <f>MID($A31,Data!P$9,1)</f>
        <v/>
      </c>
      <c r="Q31" s="234" t="str">
        <f>MID($A31,Data!Q$9,1)</f>
        <v/>
      </c>
      <c r="R31" s="234" t="str">
        <f>MID($A31,Data!R$9,1)</f>
        <v/>
      </c>
      <c r="S31" s="234" t="str">
        <f>MID($A31,Data!S$9,1)</f>
        <v/>
      </c>
      <c r="T31" s="234" t="str">
        <f>MID($A31,Data!T$9,1)</f>
        <v/>
      </c>
      <c r="U31" s="234" t="str">
        <f>MID($A31,Data!U$9,1)</f>
        <v/>
      </c>
      <c r="V31" s="234" t="str">
        <f>MID($A31,Data!V$9,1)</f>
        <v/>
      </c>
      <c r="W31" s="234" t="str">
        <f>MID($A31,Data!W$9,1)</f>
        <v/>
      </c>
      <c r="X31" s="234" t="str">
        <f>MID($A31,Data!X$9,1)</f>
        <v/>
      </c>
      <c r="Y31" s="234" t="str">
        <f>MID($A31,Data!Y$9,1)</f>
        <v/>
      </c>
      <c r="Z31" s="234" t="str">
        <f>MID($A31,Data!Z$9,1)</f>
        <v/>
      </c>
      <c r="AA31" s="234" t="str">
        <f>MID($A31,Data!AA$9,1)</f>
        <v/>
      </c>
      <c r="AB31" s="234" t="str">
        <f>MID($A31,Data!AB$9,1)</f>
        <v/>
      </c>
      <c r="AC31" s="234" t="str">
        <f>MID($A31,Data!AC$9,1)</f>
        <v/>
      </c>
      <c r="AD31" s="234" t="str">
        <f>MID($A31,Data!AD$9,1)</f>
        <v/>
      </c>
      <c r="AE31" s="234" t="str">
        <f>MID($A31,Data!AE$9,1)</f>
        <v/>
      </c>
      <c r="AF31" s="234" t="str">
        <f>MID($A31,Data!AF$9,1)</f>
        <v/>
      </c>
      <c r="AG31" s="234" t="str">
        <f>MID($A31,Data!AG$9,1)</f>
        <v/>
      </c>
      <c r="AH31" s="234" t="str">
        <f>MID($A31,Data!AH$9,1)</f>
        <v/>
      </c>
      <c r="AI31" s="234" t="str">
        <f>MID($A31,Data!AI$9,1)</f>
        <v/>
      </c>
      <c r="AJ31" s="234" t="str">
        <f>MID($A31,Data!AJ$9,1)</f>
        <v/>
      </c>
      <c r="AK31" s="234" t="str">
        <f>MID($A31,Data!AK$9,1)</f>
        <v/>
      </c>
      <c r="AL31" s="234" t="str">
        <f>MID($A31,Data!AL$9,1)</f>
        <v/>
      </c>
      <c r="AM31" s="234" t="str">
        <f>MID($A31,Data!AM$9,1)</f>
        <v/>
      </c>
      <c r="AN31" s="234" t="str">
        <f>MID($A31,Data!AN$9,1)</f>
        <v/>
      </c>
      <c r="AO31" s="234" t="str">
        <f>MID($A31,Data!AO$9,1)</f>
        <v/>
      </c>
      <c r="AP31" s="234" t="str">
        <f>MID($A31,Data!AP$9,1)</f>
        <v/>
      </c>
      <c r="AQ31" s="234" t="str">
        <f>MID($A31,Data!AQ$9,1)</f>
        <v/>
      </c>
      <c r="AR31" s="234" t="str">
        <f>MID($A31,Data!AR$9,1)</f>
        <v/>
      </c>
      <c r="AS31" s="234" t="str">
        <f>MID($A31,Data!AS$9,1)</f>
        <v/>
      </c>
      <c r="AT31" s="234" t="str">
        <f>MID($A31,Data!AT$9,1)</f>
        <v/>
      </c>
      <c r="AU31" s="234" t="str">
        <f>MID($A31,Data!AU$9,1)</f>
        <v/>
      </c>
      <c r="AV31" s="234" t="str">
        <f>MID($A31,Data!AV$9,1)</f>
        <v/>
      </c>
      <c r="AW31" s="61"/>
    </row>
    <row r="32" spans="1:49" ht="1.5" customHeight="1" x14ac:dyDescent="0.2">
      <c r="B32" t="s">
        <v>214</v>
      </c>
      <c r="C32" s="223"/>
      <c r="D32" s="95"/>
      <c r="E32" s="215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18"/>
    </row>
    <row r="33" spans="1:49" ht="1.5" customHeight="1" x14ac:dyDescent="0.2">
      <c r="B33" t="s">
        <v>214</v>
      </c>
      <c r="C33" s="223"/>
      <c r="D33" s="99"/>
      <c r="E33" s="153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16"/>
    </row>
    <row r="34" spans="1:49" x14ac:dyDescent="0.2">
      <c r="A34" s="254"/>
      <c r="B34" t="s">
        <v>214</v>
      </c>
      <c r="C34" s="223"/>
      <c r="D34" s="99" t="s">
        <v>99</v>
      </c>
      <c r="E34" s="153"/>
      <c r="F34" s="234" t="str">
        <f>MID($A34,Data!F$9,1)</f>
        <v/>
      </c>
      <c r="G34" s="234" t="str">
        <f>MID($A34,Data!G$9,1)</f>
        <v/>
      </c>
      <c r="H34" s="234" t="str">
        <f>MID($A34,Data!H$9,1)</f>
        <v/>
      </c>
      <c r="I34" s="234" t="str">
        <f>MID($A34,Data!I$9,1)</f>
        <v/>
      </c>
      <c r="J34" s="234" t="str">
        <f>MID($A34,Data!J$9,1)</f>
        <v/>
      </c>
      <c r="K34" s="234" t="str">
        <f>MID($A34,Data!K$9,1)</f>
        <v/>
      </c>
      <c r="L34" s="234" t="str">
        <f>MID($A34,Data!L$9,1)</f>
        <v/>
      </c>
      <c r="M34" s="234" t="str">
        <f>MID($A34,Data!M$9,1)</f>
        <v/>
      </c>
      <c r="N34" s="234" t="str">
        <f>MID($A34,Data!N$9,1)</f>
        <v/>
      </c>
      <c r="O34" s="234" t="str">
        <f>MID($A34,Data!O$9,1)</f>
        <v/>
      </c>
      <c r="P34" s="234" t="str">
        <f>MID($A34,Data!P$9,1)</f>
        <v/>
      </c>
      <c r="Q34" s="234" t="str">
        <f>MID($A34,Data!Q$9,1)</f>
        <v/>
      </c>
      <c r="R34" s="234" t="str">
        <f>MID($A34,Data!R$9,1)</f>
        <v/>
      </c>
      <c r="S34" s="234" t="str">
        <f>MID($A34,Data!S$9,1)</f>
        <v/>
      </c>
      <c r="T34" s="234" t="str">
        <f>MID($A34,Data!T$9,1)</f>
        <v/>
      </c>
      <c r="U34" s="234" t="str">
        <f>MID($A34,Data!U$9,1)</f>
        <v/>
      </c>
      <c r="V34" s="234" t="str">
        <f>MID($A34,Data!V$9,1)</f>
        <v/>
      </c>
      <c r="W34" s="234" t="str">
        <f>MID($A34,Data!W$9,1)</f>
        <v/>
      </c>
      <c r="X34" s="234" t="str">
        <f>MID($A34,Data!X$9,1)</f>
        <v/>
      </c>
      <c r="Y34" s="234" t="str">
        <f>MID($A34,Data!Y$9,1)</f>
        <v/>
      </c>
      <c r="Z34" s="234" t="str">
        <f>MID($A34,Data!Z$9,1)</f>
        <v/>
      </c>
      <c r="AA34" s="234" t="str">
        <f>MID($A34,Data!AA$9,1)</f>
        <v/>
      </c>
      <c r="AB34" s="234" t="str">
        <f>MID($A34,Data!AB$9,1)</f>
        <v/>
      </c>
      <c r="AC34" s="234" t="str">
        <f>MID($A34,Data!AC$9,1)</f>
        <v/>
      </c>
      <c r="AD34" s="234" t="str">
        <f>MID($A34,Data!AD$9,1)</f>
        <v/>
      </c>
      <c r="AE34" s="234" t="str">
        <f>MID($A34,Data!AE$9,1)</f>
        <v/>
      </c>
      <c r="AF34" s="234" t="str">
        <f>MID($A34,Data!AF$9,1)</f>
        <v/>
      </c>
      <c r="AG34" s="234" t="str">
        <f>MID($A34,Data!AG$9,1)</f>
        <v/>
      </c>
      <c r="AH34" s="234" t="str">
        <f>MID($A34,Data!AH$9,1)</f>
        <v/>
      </c>
      <c r="AI34" s="234" t="str">
        <f>MID($A34,Data!AI$9,1)</f>
        <v/>
      </c>
      <c r="AJ34" s="234" t="str">
        <f>MID($A34,Data!AJ$9,1)</f>
        <v/>
      </c>
      <c r="AK34" s="234" t="str">
        <f>MID($A34,Data!AK$9,1)</f>
        <v/>
      </c>
      <c r="AL34" s="234" t="str">
        <f>MID($A34,Data!AL$9,1)</f>
        <v/>
      </c>
      <c r="AM34" s="234" t="str">
        <f>MID($A34,Data!AM$9,1)</f>
        <v/>
      </c>
      <c r="AN34" s="234" t="str">
        <f>MID($A34,Data!AN$9,1)</f>
        <v/>
      </c>
      <c r="AO34" s="234" t="str">
        <f>MID($A34,Data!AO$9,1)</f>
        <v/>
      </c>
      <c r="AP34" s="234" t="str">
        <f>MID($A34,Data!AP$9,1)</f>
        <v/>
      </c>
      <c r="AQ34" s="234" t="str">
        <f>MID($A34,Data!AQ$9,1)</f>
        <v/>
      </c>
      <c r="AR34" s="234" t="str">
        <f>MID($A34,Data!AR$9,1)</f>
        <v/>
      </c>
      <c r="AS34" s="234" t="str">
        <f>MID($A34,Data!AS$9,1)</f>
        <v/>
      </c>
      <c r="AT34" s="234" t="str">
        <f>MID($A34,Data!AT$9,1)</f>
        <v/>
      </c>
      <c r="AU34" s="234" t="str">
        <f>MID($A34,Data!AU$9,1)</f>
        <v/>
      </c>
      <c r="AV34" s="234" t="str">
        <f>MID($A34,Data!AV$9,1)</f>
        <v/>
      </c>
      <c r="AW34" s="61"/>
    </row>
    <row r="35" spans="1:49" ht="1.5" customHeight="1" x14ac:dyDescent="0.2">
      <c r="B35" t="s">
        <v>214</v>
      </c>
      <c r="C35" s="187"/>
      <c r="D35" s="215"/>
      <c r="E35" s="215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</row>
    <row r="36" spans="1:49" ht="1.5" customHeight="1" x14ac:dyDescent="0.2">
      <c r="B36" t="s">
        <v>214</v>
      </c>
      <c r="C36" s="189"/>
      <c r="D36" s="190"/>
      <c r="E36" s="190"/>
    </row>
    <row r="37" spans="1:49" ht="1.5" customHeight="1" x14ac:dyDescent="0.2">
      <c r="B37" t="s">
        <v>214</v>
      </c>
      <c r="C37" s="191"/>
      <c r="D37" s="216"/>
      <c r="E37" s="216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</row>
    <row r="38" spans="1:49" x14ac:dyDescent="0.2">
      <c r="A38" s="254"/>
      <c r="B38" t="s">
        <v>214</v>
      </c>
      <c r="C38" s="223">
        <f>C25+1</f>
        <v>3</v>
      </c>
      <c r="D38" s="99" t="s">
        <v>96</v>
      </c>
      <c r="E38" s="153"/>
      <c r="F38" s="234" t="str">
        <f>MID($A38,Data!F$9,1)</f>
        <v/>
      </c>
      <c r="G38" s="234" t="str">
        <f>MID($A38,Data!G$9,1)</f>
        <v/>
      </c>
      <c r="H38" s="234" t="str">
        <f>MID($A38,Data!H$9,1)</f>
        <v/>
      </c>
      <c r="I38" s="234" t="str">
        <f>MID($A38,Data!I$9,1)</f>
        <v/>
      </c>
      <c r="J38" s="234" t="str">
        <f>MID($A38,Data!J$9,1)</f>
        <v/>
      </c>
      <c r="K38" s="234" t="str">
        <f>MID($A38,Data!K$9,1)</f>
        <v/>
      </c>
      <c r="L38" s="234" t="str">
        <f>MID($A38,Data!L$9,1)</f>
        <v/>
      </c>
      <c r="M38" s="234" t="str">
        <f>MID($A38,Data!M$9,1)</f>
        <v/>
      </c>
      <c r="N38" s="234" t="str">
        <f>MID($A38,Data!N$9,1)</f>
        <v/>
      </c>
      <c r="O38" s="234" t="str">
        <f>MID($A38,Data!O$9,1)</f>
        <v/>
      </c>
      <c r="P38" s="234" t="str">
        <f>MID($A38,Data!P$9,1)</f>
        <v/>
      </c>
      <c r="Q38" s="234" t="str">
        <f>MID($A38,Data!Q$9,1)</f>
        <v/>
      </c>
      <c r="R38" s="234" t="str">
        <f>MID($A38,Data!R$9,1)</f>
        <v/>
      </c>
      <c r="S38" s="234" t="str">
        <f>MID($A38,Data!S$9,1)</f>
        <v/>
      </c>
      <c r="T38" s="234" t="str">
        <f>MID($A38,Data!T$9,1)</f>
        <v/>
      </c>
      <c r="U38" s="234" t="str">
        <f>MID($A38,Data!U$9,1)</f>
        <v/>
      </c>
      <c r="V38" s="234" t="str">
        <f>MID($A38,Data!V$9,1)</f>
        <v/>
      </c>
      <c r="W38" s="234" t="str">
        <f>MID($A38,Data!W$9,1)</f>
        <v/>
      </c>
      <c r="X38" s="234" t="str">
        <f>MID($A38,Data!X$9,1)</f>
        <v/>
      </c>
      <c r="Y38" s="234" t="str">
        <f>MID($A38,Data!Y$9,1)</f>
        <v/>
      </c>
      <c r="Z38" s="234" t="str">
        <f>MID($A38,Data!Z$9,1)</f>
        <v/>
      </c>
      <c r="AA38" s="234" t="str">
        <f>MID($A38,Data!AA$9,1)</f>
        <v/>
      </c>
      <c r="AB38" s="234" t="str">
        <f>MID($A38,Data!AB$9,1)</f>
        <v/>
      </c>
      <c r="AC38" s="234" t="str">
        <f>MID($A38,Data!AC$9,1)</f>
        <v/>
      </c>
      <c r="AD38" s="234" t="str">
        <f>MID($A38,Data!AD$9,1)</f>
        <v/>
      </c>
      <c r="AE38" s="234" t="str">
        <f>MID($A38,Data!AE$9,1)</f>
        <v/>
      </c>
      <c r="AF38" s="234" t="str">
        <f>MID($A38,Data!AF$9,1)</f>
        <v/>
      </c>
      <c r="AG38" s="234" t="str">
        <f>MID($A38,Data!AG$9,1)</f>
        <v/>
      </c>
      <c r="AH38" s="234" t="str">
        <f>MID($A38,Data!AH$9,1)</f>
        <v/>
      </c>
      <c r="AI38" s="234" t="str">
        <f>MID($A38,Data!AI$9,1)</f>
        <v/>
      </c>
      <c r="AJ38" s="234" t="str">
        <f>MID($A38,Data!AJ$9,1)</f>
        <v/>
      </c>
      <c r="AK38" s="234" t="str">
        <f>MID($A38,Data!AK$9,1)</f>
        <v/>
      </c>
      <c r="AL38" s="234" t="str">
        <f>MID($A38,Data!AL$9,1)</f>
        <v/>
      </c>
      <c r="AM38" s="234" t="str">
        <f>MID($A38,Data!AM$9,1)</f>
        <v/>
      </c>
      <c r="AN38" s="234" t="str">
        <f>MID($A38,Data!AN$9,1)</f>
        <v/>
      </c>
      <c r="AO38" s="234" t="str">
        <f>MID($A38,Data!AO$9,1)</f>
        <v/>
      </c>
      <c r="AP38" s="234" t="str">
        <f>MID($A38,Data!AP$9,1)</f>
        <v/>
      </c>
      <c r="AQ38" s="234" t="str">
        <f>MID($A38,Data!AQ$9,1)</f>
        <v/>
      </c>
      <c r="AR38" s="234" t="str">
        <f>MID($A38,Data!AR$9,1)</f>
        <v/>
      </c>
      <c r="AS38" s="234" t="str">
        <f>MID($A38,Data!AS$9,1)</f>
        <v/>
      </c>
      <c r="AT38" s="234" t="str">
        <f>MID($A38,Data!AT$9,1)</f>
        <v/>
      </c>
      <c r="AU38" s="234" t="str">
        <f>MID($A38,Data!AU$9,1)</f>
        <v/>
      </c>
      <c r="AV38" s="234" t="str">
        <f>MID($A38,Data!AV$9,1)</f>
        <v/>
      </c>
      <c r="AW38" s="61"/>
    </row>
    <row r="39" spans="1:49" ht="1.5" customHeight="1" x14ac:dyDescent="0.2">
      <c r="B39" t="s">
        <v>214</v>
      </c>
      <c r="C39" s="223"/>
      <c r="D39" s="95"/>
      <c r="E39" s="215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18"/>
    </row>
    <row r="40" spans="1:49" ht="1.5" customHeight="1" x14ac:dyDescent="0.2">
      <c r="B40" t="s">
        <v>214</v>
      </c>
      <c r="C40" s="223"/>
      <c r="D40" s="97"/>
      <c r="E40" s="216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16"/>
    </row>
    <row r="41" spans="1:49" x14ac:dyDescent="0.2">
      <c r="A41" s="254"/>
      <c r="B41" t="s">
        <v>214</v>
      </c>
      <c r="C41" s="223"/>
      <c r="D41" s="99" t="s">
        <v>97</v>
      </c>
      <c r="E41" s="153"/>
      <c r="F41" s="234" t="str">
        <f>MID($A41,Data!F$9,1)</f>
        <v/>
      </c>
      <c r="G41" s="234" t="str">
        <f>MID($A41,Data!G$9,1)</f>
        <v/>
      </c>
      <c r="H41" s="205" t="s">
        <v>138</v>
      </c>
      <c r="I41" s="234" t="str">
        <f>MID($A41,Data!I$9,1)</f>
        <v/>
      </c>
      <c r="J41" s="234" t="str">
        <f>MID($A41,Data!J$9,1)</f>
        <v/>
      </c>
      <c r="K41" s="205" t="s">
        <v>138</v>
      </c>
      <c r="L41" s="234" t="str">
        <f>MID($A41,Data!L$9,1)</f>
        <v/>
      </c>
      <c r="M41" s="234" t="str">
        <f>MID($A41,Data!M$9,1)</f>
        <v/>
      </c>
      <c r="N41" s="234" t="str">
        <f>MID($A41,Data!N$9,1)</f>
        <v/>
      </c>
      <c r="O41" s="234" t="str">
        <f>MID($A41,Data!O$9,1)</f>
        <v/>
      </c>
      <c r="P41" s="205"/>
      <c r="Q41" s="205"/>
      <c r="R41" s="205"/>
      <c r="S41" s="205"/>
      <c r="T41" s="273" t="s">
        <v>239</v>
      </c>
      <c r="U41" s="234" t="str">
        <f>MID($A41,Data!Q$9,1)</f>
        <v/>
      </c>
      <c r="V41" s="234" t="str">
        <f>MID($A41,Data!R$9,1)</f>
        <v/>
      </c>
      <c r="W41" s="234" t="str">
        <f>MID($A41,Data!S$9,1)</f>
        <v/>
      </c>
      <c r="X41" s="234" t="str">
        <f>MID($A41,Data!T$9,1)</f>
        <v/>
      </c>
      <c r="Y41" s="234" t="str">
        <f>MID($A41,Data!U$9,1)</f>
        <v/>
      </c>
      <c r="Z41" s="234" t="str">
        <f>MID($A41,Data!V$9,1)</f>
        <v/>
      </c>
      <c r="AA41" s="234" t="str">
        <f>MID($A41,Data!W$9,1)</f>
        <v/>
      </c>
      <c r="AB41" s="234" t="str">
        <f>MID($A41,Data!X$9,1)</f>
        <v/>
      </c>
      <c r="AC41" s="234" t="str">
        <f>MID($A41,Data!Y$9,1)</f>
        <v/>
      </c>
      <c r="AD41" s="234" t="str">
        <f>MID($A41,Data!Z$9,1)</f>
        <v/>
      </c>
      <c r="AE41" s="234" t="str">
        <f>MID($A41,Data!AA$9,1)</f>
        <v/>
      </c>
      <c r="AF41" s="234" t="str">
        <f>MID($A41,Data!AB$9,1)</f>
        <v/>
      </c>
      <c r="AG41" s="234" t="str">
        <f>MID($A41,Data!AC$9,1)</f>
        <v/>
      </c>
      <c r="AH41" s="234" t="str">
        <f>MID($A41,Data!AD$9,1)</f>
        <v/>
      </c>
      <c r="AI41" s="234" t="str">
        <f>MID($A41,Data!AE$9,1)</f>
        <v/>
      </c>
      <c r="AJ41" s="234" t="str">
        <f>MID($A41,Data!AF$9,1)</f>
        <v/>
      </c>
      <c r="AK41" s="234" t="str">
        <f>MID($A41,Data!AG$9,1)</f>
        <v/>
      </c>
      <c r="AL41" s="234" t="str">
        <f>MID($A41,Data!AH$9,1)</f>
        <v/>
      </c>
      <c r="AM41" s="234" t="str">
        <f>MID($A41,Data!AI$9,1)</f>
        <v/>
      </c>
      <c r="AN41" s="234" t="str">
        <f>MID($A41,Data!AJ$9,1)</f>
        <v/>
      </c>
      <c r="AO41" s="234" t="str">
        <f>MID($A41,Data!AK$9,1)</f>
        <v/>
      </c>
      <c r="AP41" s="234" t="str">
        <f>MID($A41,Data!AL$9,1)</f>
        <v/>
      </c>
      <c r="AQ41" s="234" t="str">
        <f>MID($A41,Data!AM$9,1)</f>
        <v/>
      </c>
      <c r="AR41" s="234" t="str">
        <f>MID($A41,Data!AN$9,1)</f>
        <v/>
      </c>
      <c r="AS41" s="234" t="str">
        <f>MID($A41,Data!AO$9,1)</f>
        <v/>
      </c>
      <c r="AT41" s="234" t="str">
        <f>MID($A41,Data!AP$9,1)</f>
        <v/>
      </c>
      <c r="AU41" s="234" t="str">
        <f>MID($A41,Data!AQ$9,1)</f>
        <v/>
      </c>
      <c r="AV41" s="234" t="str">
        <f>MID($A41,Data!AR$9,1)</f>
        <v/>
      </c>
      <c r="AW41" s="61"/>
    </row>
    <row r="42" spans="1:49" ht="1.5" customHeight="1" x14ac:dyDescent="0.2">
      <c r="B42" t="s">
        <v>214</v>
      </c>
      <c r="C42" s="223"/>
      <c r="D42" s="95"/>
      <c r="E42" s="215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18"/>
    </row>
    <row r="43" spans="1:49" ht="1.5" customHeight="1" x14ac:dyDescent="0.2">
      <c r="B43" t="s">
        <v>214</v>
      </c>
      <c r="C43" s="223"/>
      <c r="D43" s="97"/>
      <c r="E43" s="216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16"/>
    </row>
    <row r="44" spans="1:49" x14ac:dyDescent="0.2">
      <c r="A44" s="254"/>
      <c r="B44" t="s">
        <v>214</v>
      </c>
      <c r="C44" s="223"/>
      <c r="D44" s="99" t="s">
        <v>98</v>
      </c>
      <c r="E44" s="153"/>
      <c r="F44" s="234" t="str">
        <f>MID($A44,Data!F$9,1)</f>
        <v/>
      </c>
      <c r="G44" s="234" t="str">
        <f>MID($A44,Data!G$9,1)</f>
        <v/>
      </c>
      <c r="H44" s="234" t="str">
        <f>MID($A44,Data!H$9,1)</f>
        <v/>
      </c>
      <c r="I44" s="234" t="str">
        <f>MID($A44,Data!I$9,1)</f>
        <v/>
      </c>
      <c r="J44" s="234" t="str">
        <f>MID($A44,Data!J$9,1)</f>
        <v/>
      </c>
      <c r="K44" s="234" t="str">
        <f>MID($A44,Data!K$9,1)</f>
        <v/>
      </c>
      <c r="L44" s="234" t="str">
        <f>MID($A44,Data!L$9,1)</f>
        <v/>
      </c>
      <c r="M44" s="234" t="str">
        <f>MID($A44,Data!M$9,1)</f>
        <v/>
      </c>
      <c r="N44" s="234" t="str">
        <f>MID($A44,Data!N$9,1)</f>
        <v/>
      </c>
      <c r="O44" s="234" t="str">
        <f>MID($A44,Data!O$9,1)</f>
        <v/>
      </c>
      <c r="P44" s="234" t="str">
        <f>MID($A44,Data!P$9,1)</f>
        <v/>
      </c>
      <c r="Q44" s="234" t="str">
        <f>MID($A44,Data!Q$9,1)</f>
        <v/>
      </c>
      <c r="R44" s="234" t="str">
        <f>MID($A44,Data!R$9,1)</f>
        <v/>
      </c>
      <c r="S44" s="234" t="str">
        <f>MID($A44,Data!S$9,1)</f>
        <v/>
      </c>
      <c r="T44" s="234" t="str">
        <f>MID($A44,Data!T$9,1)</f>
        <v/>
      </c>
      <c r="U44" s="234" t="str">
        <f>MID($A44,Data!U$9,1)</f>
        <v/>
      </c>
      <c r="V44" s="234" t="str">
        <f>MID($A44,Data!V$9,1)</f>
        <v/>
      </c>
      <c r="W44" s="234" t="str">
        <f>MID($A44,Data!W$9,1)</f>
        <v/>
      </c>
      <c r="X44" s="234" t="str">
        <f>MID($A44,Data!X$9,1)</f>
        <v/>
      </c>
      <c r="Y44" s="234" t="str">
        <f>MID($A44,Data!Y$9,1)</f>
        <v/>
      </c>
      <c r="Z44" s="234" t="str">
        <f>MID($A44,Data!Z$9,1)</f>
        <v/>
      </c>
      <c r="AA44" s="234" t="str">
        <f>MID($A44,Data!AA$9,1)</f>
        <v/>
      </c>
      <c r="AB44" s="234" t="str">
        <f>MID($A44,Data!AB$9,1)</f>
        <v/>
      </c>
      <c r="AC44" s="234" t="str">
        <f>MID($A44,Data!AC$9,1)</f>
        <v/>
      </c>
      <c r="AD44" s="234" t="str">
        <f>MID($A44,Data!AD$9,1)</f>
        <v/>
      </c>
      <c r="AE44" s="234" t="str">
        <f>MID($A44,Data!AE$9,1)</f>
        <v/>
      </c>
      <c r="AF44" s="234" t="str">
        <f>MID($A44,Data!AF$9,1)</f>
        <v/>
      </c>
      <c r="AG44" s="234" t="str">
        <f>MID($A44,Data!AG$9,1)</f>
        <v/>
      </c>
      <c r="AH44" s="234" t="str">
        <f>MID($A44,Data!AH$9,1)</f>
        <v/>
      </c>
      <c r="AI44" s="234" t="str">
        <f>MID($A44,Data!AI$9,1)</f>
        <v/>
      </c>
      <c r="AJ44" s="234" t="str">
        <f>MID($A44,Data!AJ$9,1)</f>
        <v/>
      </c>
      <c r="AK44" s="234" t="str">
        <f>MID($A44,Data!AK$9,1)</f>
        <v/>
      </c>
      <c r="AL44" s="234" t="str">
        <f>MID($A44,Data!AL$9,1)</f>
        <v/>
      </c>
      <c r="AM44" s="234" t="str">
        <f>MID($A44,Data!AM$9,1)</f>
        <v/>
      </c>
      <c r="AN44" s="234" t="str">
        <f>MID($A44,Data!AN$9,1)</f>
        <v/>
      </c>
      <c r="AO44" s="234" t="str">
        <f>MID($A44,Data!AO$9,1)</f>
        <v/>
      </c>
      <c r="AP44" s="234" t="str">
        <f>MID($A44,Data!AP$9,1)</f>
        <v/>
      </c>
      <c r="AQ44" s="234" t="str">
        <f>MID($A44,Data!AQ$9,1)</f>
        <v/>
      </c>
      <c r="AR44" s="234" t="str">
        <f>MID($A44,Data!AR$9,1)</f>
        <v/>
      </c>
      <c r="AS44" s="234" t="str">
        <f>MID($A44,Data!AS$9,1)</f>
        <v/>
      </c>
      <c r="AT44" s="234" t="str">
        <f>MID($A44,Data!AT$9,1)</f>
        <v/>
      </c>
      <c r="AU44" s="234" t="str">
        <f>MID($A44,Data!AU$9,1)</f>
        <v/>
      </c>
      <c r="AV44" s="234" t="str">
        <f>MID($A44,Data!AV$9,1)</f>
        <v/>
      </c>
      <c r="AW44" s="61"/>
    </row>
    <row r="45" spans="1:49" ht="1.5" customHeight="1" x14ac:dyDescent="0.2">
      <c r="B45" t="s">
        <v>214</v>
      </c>
      <c r="C45" s="223"/>
      <c r="D45" s="95"/>
      <c r="E45" s="215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18"/>
    </row>
    <row r="46" spans="1:49" ht="1.5" customHeight="1" x14ac:dyDescent="0.2">
      <c r="B46" t="s">
        <v>214</v>
      </c>
      <c r="C46" s="223"/>
      <c r="D46" s="99"/>
      <c r="E46" s="153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16"/>
    </row>
    <row r="47" spans="1:49" x14ac:dyDescent="0.2">
      <c r="A47" s="254"/>
      <c r="B47" t="s">
        <v>214</v>
      </c>
      <c r="C47" s="223"/>
      <c r="D47" s="99" t="s">
        <v>99</v>
      </c>
      <c r="E47" s="153"/>
      <c r="F47" s="234" t="str">
        <f>MID($A47,Data!F$9,1)</f>
        <v/>
      </c>
      <c r="G47" s="234" t="str">
        <f>MID($A47,Data!G$9,1)</f>
        <v/>
      </c>
      <c r="H47" s="234" t="str">
        <f>MID($A47,Data!H$9,1)</f>
        <v/>
      </c>
      <c r="I47" s="234" t="str">
        <f>MID($A47,Data!I$9,1)</f>
        <v/>
      </c>
      <c r="J47" s="234" t="str">
        <f>MID($A47,Data!J$9,1)</f>
        <v/>
      </c>
      <c r="K47" s="234" t="str">
        <f>MID($A47,Data!K$9,1)</f>
        <v/>
      </c>
      <c r="L47" s="234" t="str">
        <f>MID($A47,Data!L$9,1)</f>
        <v/>
      </c>
      <c r="M47" s="234" t="str">
        <f>MID($A47,Data!M$9,1)</f>
        <v/>
      </c>
      <c r="N47" s="234" t="str">
        <f>MID($A47,Data!N$9,1)</f>
        <v/>
      </c>
      <c r="O47" s="234" t="str">
        <f>MID($A47,Data!O$9,1)</f>
        <v/>
      </c>
      <c r="P47" s="234" t="str">
        <f>MID($A47,Data!P$9,1)</f>
        <v/>
      </c>
      <c r="Q47" s="234" t="str">
        <f>MID($A47,Data!Q$9,1)</f>
        <v/>
      </c>
      <c r="R47" s="234" t="str">
        <f>MID($A47,Data!R$9,1)</f>
        <v/>
      </c>
      <c r="S47" s="234" t="str">
        <f>MID($A47,Data!S$9,1)</f>
        <v/>
      </c>
      <c r="T47" s="234" t="str">
        <f>MID($A47,Data!T$9,1)</f>
        <v/>
      </c>
      <c r="U47" s="234" t="str">
        <f>MID($A47,Data!U$9,1)</f>
        <v/>
      </c>
      <c r="V47" s="234" t="str">
        <f>MID($A47,Data!V$9,1)</f>
        <v/>
      </c>
      <c r="W47" s="234" t="str">
        <f>MID($A47,Data!W$9,1)</f>
        <v/>
      </c>
      <c r="X47" s="234" t="str">
        <f>MID($A47,Data!X$9,1)</f>
        <v/>
      </c>
      <c r="Y47" s="234" t="str">
        <f>MID($A47,Data!Y$9,1)</f>
        <v/>
      </c>
      <c r="Z47" s="234" t="str">
        <f>MID($A47,Data!Z$9,1)</f>
        <v/>
      </c>
      <c r="AA47" s="234" t="str">
        <f>MID($A47,Data!AA$9,1)</f>
        <v/>
      </c>
      <c r="AB47" s="234" t="str">
        <f>MID($A47,Data!AB$9,1)</f>
        <v/>
      </c>
      <c r="AC47" s="234" t="str">
        <f>MID($A47,Data!AC$9,1)</f>
        <v/>
      </c>
      <c r="AD47" s="234" t="str">
        <f>MID($A47,Data!AD$9,1)</f>
        <v/>
      </c>
      <c r="AE47" s="234" t="str">
        <f>MID($A47,Data!AE$9,1)</f>
        <v/>
      </c>
      <c r="AF47" s="234" t="str">
        <f>MID($A47,Data!AF$9,1)</f>
        <v/>
      </c>
      <c r="AG47" s="234" t="str">
        <f>MID($A47,Data!AG$9,1)</f>
        <v/>
      </c>
      <c r="AH47" s="234" t="str">
        <f>MID($A47,Data!AH$9,1)</f>
        <v/>
      </c>
      <c r="AI47" s="234" t="str">
        <f>MID($A47,Data!AI$9,1)</f>
        <v/>
      </c>
      <c r="AJ47" s="234" t="str">
        <f>MID($A47,Data!AJ$9,1)</f>
        <v/>
      </c>
      <c r="AK47" s="234" t="str">
        <f>MID($A47,Data!AK$9,1)</f>
        <v/>
      </c>
      <c r="AL47" s="234" t="str">
        <f>MID($A47,Data!AL$9,1)</f>
        <v/>
      </c>
      <c r="AM47" s="234" t="str">
        <f>MID($A47,Data!AM$9,1)</f>
        <v/>
      </c>
      <c r="AN47" s="234" t="str">
        <f>MID($A47,Data!AN$9,1)</f>
        <v/>
      </c>
      <c r="AO47" s="234" t="str">
        <f>MID($A47,Data!AO$9,1)</f>
        <v/>
      </c>
      <c r="AP47" s="234" t="str">
        <f>MID($A47,Data!AP$9,1)</f>
        <v/>
      </c>
      <c r="AQ47" s="234" t="str">
        <f>MID($A47,Data!AQ$9,1)</f>
        <v/>
      </c>
      <c r="AR47" s="234" t="str">
        <f>MID($A47,Data!AR$9,1)</f>
        <v/>
      </c>
      <c r="AS47" s="234" t="str">
        <f>MID($A47,Data!AS$9,1)</f>
        <v/>
      </c>
      <c r="AT47" s="234" t="str">
        <f>MID($A47,Data!AT$9,1)</f>
        <v/>
      </c>
      <c r="AU47" s="234" t="str">
        <f>MID($A47,Data!AU$9,1)</f>
        <v/>
      </c>
      <c r="AV47" s="234" t="str">
        <f>MID($A47,Data!AV$9,1)</f>
        <v/>
      </c>
      <c r="AW47" s="61"/>
    </row>
    <row r="48" spans="1:49" ht="1.5" customHeight="1" x14ac:dyDescent="0.2">
      <c r="B48" t="s">
        <v>214</v>
      </c>
      <c r="C48" s="187"/>
      <c r="D48" s="215"/>
      <c r="E48" s="215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</row>
    <row r="49" spans="1:49" ht="1.5" customHeight="1" x14ac:dyDescent="0.2">
      <c r="B49" t="s">
        <v>214</v>
      </c>
      <c r="C49" s="189"/>
      <c r="D49" s="190"/>
      <c r="E49" s="190"/>
    </row>
    <row r="50" spans="1:49" ht="1.5" customHeight="1" x14ac:dyDescent="0.2">
      <c r="B50" t="s">
        <v>214</v>
      </c>
      <c r="C50" s="191"/>
      <c r="D50" s="216"/>
      <c r="E50" s="216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</row>
    <row r="51" spans="1:49" x14ac:dyDescent="0.2">
      <c r="A51" s="254"/>
      <c r="B51" t="s">
        <v>214</v>
      </c>
      <c r="C51" s="223">
        <f>C38+1</f>
        <v>4</v>
      </c>
      <c r="D51" s="99" t="s">
        <v>96</v>
      </c>
      <c r="E51" s="153"/>
      <c r="F51" s="234" t="str">
        <f>MID($A51,Data!F$9,1)</f>
        <v/>
      </c>
      <c r="G51" s="234" t="str">
        <f>MID($A51,Data!G$9,1)</f>
        <v/>
      </c>
      <c r="H51" s="234" t="str">
        <f>MID($A51,Data!H$9,1)</f>
        <v/>
      </c>
      <c r="I51" s="234" t="str">
        <f>MID($A51,Data!I$9,1)</f>
        <v/>
      </c>
      <c r="J51" s="234" t="str">
        <f>MID($A51,Data!J$9,1)</f>
        <v/>
      </c>
      <c r="K51" s="234" t="str">
        <f>MID($A51,Data!K$9,1)</f>
        <v/>
      </c>
      <c r="L51" s="234" t="str">
        <f>MID($A51,Data!L$9,1)</f>
        <v/>
      </c>
      <c r="M51" s="234" t="str">
        <f>MID($A51,Data!M$9,1)</f>
        <v/>
      </c>
      <c r="N51" s="234" t="str">
        <f>MID($A51,Data!N$9,1)</f>
        <v/>
      </c>
      <c r="O51" s="234" t="str">
        <f>MID($A51,Data!O$9,1)</f>
        <v/>
      </c>
      <c r="P51" s="234" t="str">
        <f>MID($A51,Data!P$9,1)</f>
        <v/>
      </c>
      <c r="Q51" s="234" t="str">
        <f>MID($A51,Data!Q$9,1)</f>
        <v/>
      </c>
      <c r="R51" s="234" t="str">
        <f>MID($A51,Data!R$9,1)</f>
        <v/>
      </c>
      <c r="S51" s="234" t="str">
        <f>MID($A51,Data!S$9,1)</f>
        <v/>
      </c>
      <c r="T51" s="234" t="str">
        <f>MID($A51,Data!T$9,1)</f>
        <v/>
      </c>
      <c r="U51" s="234" t="str">
        <f>MID($A51,Data!U$9,1)</f>
        <v/>
      </c>
      <c r="V51" s="234" t="str">
        <f>MID($A51,Data!V$9,1)</f>
        <v/>
      </c>
      <c r="W51" s="234" t="str">
        <f>MID($A51,Data!W$9,1)</f>
        <v/>
      </c>
      <c r="X51" s="234" t="str">
        <f>MID($A51,Data!X$9,1)</f>
        <v/>
      </c>
      <c r="Y51" s="234" t="str">
        <f>MID($A51,Data!Y$9,1)</f>
        <v/>
      </c>
      <c r="Z51" s="234" t="str">
        <f>MID($A51,Data!Z$9,1)</f>
        <v/>
      </c>
      <c r="AA51" s="234" t="str">
        <f>MID($A51,Data!AA$9,1)</f>
        <v/>
      </c>
      <c r="AB51" s="234" t="str">
        <f>MID($A51,Data!AB$9,1)</f>
        <v/>
      </c>
      <c r="AC51" s="234" t="str">
        <f>MID($A51,Data!AC$9,1)</f>
        <v/>
      </c>
      <c r="AD51" s="234" t="str">
        <f>MID($A51,Data!AD$9,1)</f>
        <v/>
      </c>
      <c r="AE51" s="234" t="str">
        <f>MID($A51,Data!AE$9,1)</f>
        <v/>
      </c>
      <c r="AF51" s="234" t="str">
        <f>MID($A51,Data!AF$9,1)</f>
        <v/>
      </c>
      <c r="AG51" s="234" t="str">
        <f>MID($A51,Data!AG$9,1)</f>
        <v/>
      </c>
      <c r="AH51" s="234" t="str">
        <f>MID($A51,Data!AH$9,1)</f>
        <v/>
      </c>
      <c r="AI51" s="234" t="str">
        <f>MID($A51,Data!AI$9,1)</f>
        <v/>
      </c>
      <c r="AJ51" s="234" t="str">
        <f>MID($A51,Data!AJ$9,1)</f>
        <v/>
      </c>
      <c r="AK51" s="234" t="str">
        <f>MID($A51,Data!AK$9,1)</f>
        <v/>
      </c>
      <c r="AL51" s="234" t="str">
        <f>MID($A51,Data!AL$9,1)</f>
        <v/>
      </c>
      <c r="AM51" s="234" t="str">
        <f>MID($A51,Data!AM$9,1)</f>
        <v/>
      </c>
      <c r="AN51" s="234" t="str">
        <f>MID($A51,Data!AN$9,1)</f>
        <v/>
      </c>
      <c r="AO51" s="234" t="str">
        <f>MID($A51,Data!AO$9,1)</f>
        <v/>
      </c>
      <c r="AP51" s="234" t="str">
        <f>MID($A51,Data!AP$9,1)</f>
        <v/>
      </c>
      <c r="AQ51" s="234" t="str">
        <f>MID($A51,Data!AQ$9,1)</f>
        <v/>
      </c>
      <c r="AR51" s="234" t="str">
        <f>MID($A51,Data!AR$9,1)</f>
        <v/>
      </c>
      <c r="AS51" s="234" t="str">
        <f>MID($A51,Data!AS$9,1)</f>
        <v/>
      </c>
      <c r="AT51" s="234" t="str">
        <f>MID($A51,Data!AT$9,1)</f>
        <v/>
      </c>
      <c r="AU51" s="234" t="str">
        <f>MID($A51,Data!AU$9,1)</f>
        <v/>
      </c>
      <c r="AV51" s="234" t="str">
        <f>MID($A51,Data!AV$9,1)</f>
        <v/>
      </c>
      <c r="AW51" s="61"/>
    </row>
    <row r="52" spans="1:49" ht="1.5" customHeight="1" x14ac:dyDescent="0.2">
      <c r="B52" t="s">
        <v>214</v>
      </c>
      <c r="C52" s="223"/>
      <c r="D52" s="95"/>
      <c r="E52" s="215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18"/>
    </row>
    <row r="53" spans="1:49" ht="1.5" customHeight="1" x14ac:dyDescent="0.2">
      <c r="B53" t="s">
        <v>214</v>
      </c>
      <c r="C53" s="223"/>
      <c r="D53" s="97"/>
      <c r="E53" s="216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16"/>
    </row>
    <row r="54" spans="1:49" x14ac:dyDescent="0.2">
      <c r="A54" s="254"/>
      <c r="B54" t="s">
        <v>214</v>
      </c>
      <c r="C54" s="223"/>
      <c r="D54" s="99" t="s">
        <v>97</v>
      </c>
      <c r="E54" s="153"/>
      <c r="F54" s="234" t="str">
        <f>MID($A54,Data!F$9,1)</f>
        <v/>
      </c>
      <c r="G54" s="234" t="str">
        <f>MID($A54,Data!G$9,1)</f>
        <v/>
      </c>
      <c r="H54" s="205" t="s">
        <v>138</v>
      </c>
      <c r="I54" s="234" t="str">
        <f>MID($A54,Data!I$9,1)</f>
        <v/>
      </c>
      <c r="J54" s="234" t="str">
        <f>MID($A54,Data!J$9,1)</f>
        <v/>
      </c>
      <c r="K54" s="205" t="s">
        <v>138</v>
      </c>
      <c r="L54" s="234" t="str">
        <f>MID($A54,Data!L$9,1)</f>
        <v/>
      </c>
      <c r="M54" s="234" t="str">
        <f>MID($A54,Data!M$9,1)</f>
        <v/>
      </c>
      <c r="N54" s="234" t="str">
        <f>MID($A54,Data!N$9,1)</f>
        <v/>
      </c>
      <c r="O54" s="234" t="str">
        <f>MID($A54,Data!O$9,1)</f>
        <v/>
      </c>
      <c r="P54" s="205"/>
      <c r="Q54" s="205"/>
      <c r="R54" s="205"/>
      <c r="S54" s="205"/>
      <c r="T54" s="273" t="s">
        <v>239</v>
      </c>
      <c r="U54" s="234" t="str">
        <f>MID($A54,Data!Q$9,1)</f>
        <v/>
      </c>
      <c r="V54" s="234" t="str">
        <f>MID($A54,Data!R$9,1)</f>
        <v/>
      </c>
      <c r="W54" s="234" t="str">
        <f>MID($A54,Data!S$9,1)</f>
        <v/>
      </c>
      <c r="X54" s="234" t="str">
        <f>MID($A54,Data!T$9,1)</f>
        <v/>
      </c>
      <c r="Y54" s="234" t="str">
        <f>MID($A54,Data!U$9,1)</f>
        <v/>
      </c>
      <c r="Z54" s="234" t="str">
        <f>MID($A54,Data!V$9,1)</f>
        <v/>
      </c>
      <c r="AA54" s="234" t="str">
        <f>MID($A54,Data!W$9,1)</f>
        <v/>
      </c>
      <c r="AB54" s="234" t="str">
        <f>MID($A54,Data!X$9,1)</f>
        <v/>
      </c>
      <c r="AC54" s="234" t="str">
        <f>MID($A54,Data!Y$9,1)</f>
        <v/>
      </c>
      <c r="AD54" s="234" t="str">
        <f>MID($A54,Data!Z$9,1)</f>
        <v/>
      </c>
      <c r="AE54" s="234" t="str">
        <f>MID($A54,Data!AA$9,1)</f>
        <v/>
      </c>
      <c r="AF54" s="234" t="str">
        <f>MID($A54,Data!AB$9,1)</f>
        <v/>
      </c>
      <c r="AG54" s="234" t="str">
        <f>MID($A54,Data!AC$9,1)</f>
        <v/>
      </c>
      <c r="AH54" s="234" t="str">
        <f>MID($A54,Data!AD$9,1)</f>
        <v/>
      </c>
      <c r="AI54" s="234" t="str">
        <f>MID($A54,Data!AE$9,1)</f>
        <v/>
      </c>
      <c r="AJ54" s="234" t="str">
        <f>MID($A54,Data!AF$9,1)</f>
        <v/>
      </c>
      <c r="AK54" s="234" t="str">
        <f>MID($A54,Data!AG$9,1)</f>
        <v/>
      </c>
      <c r="AL54" s="234" t="str">
        <f>MID($A54,Data!AH$9,1)</f>
        <v/>
      </c>
      <c r="AM54" s="234" t="str">
        <f>MID($A54,Data!AI$9,1)</f>
        <v/>
      </c>
      <c r="AN54" s="234" t="str">
        <f>MID($A54,Data!AJ$9,1)</f>
        <v/>
      </c>
      <c r="AO54" s="234" t="str">
        <f>MID($A54,Data!AK$9,1)</f>
        <v/>
      </c>
      <c r="AP54" s="234" t="str">
        <f>MID($A54,Data!AL$9,1)</f>
        <v/>
      </c>
      <c r="AQ54" s="234" t="str">
        <f>MID($A54,Data!AM$9,1)</f>
        <v/>
      </c>
      <c r="AR54" s="234" t="str">
        <f>MID($A54,Data!AN$9,1)</f>
        <v/>
      </c>
      <c r="AS54" s="234" t="str">
        <f>MID($A54,Data!AO$9,1)</f>
        <v/>
      </c>
      <c r="AT54" s="234" t="str">
        <f>MID($A54,Data!AP$9,1)</f>
        <v/>
      </c>
      <c r="AU54" s="234" t="str">
        <f>MID($A54,Data!AQ$9,1)</f>
        <v/>
      </c>
      <c r="AV54" s="234" t="str">
        <f>MID($A54,Data!AR$9,1)</f>
        <v/>
      </c>
      <c r="AW54" s="61"/>
    </row>
    <row r="55" spans="1:49" ht="1.5" customHeight="1" x14ac:dyDescent="0.2">
      <c r="B55" t="s">
        <v>214</v>
      </c>
      <c r="C55" s="223"/>
      <c r="D55" s="95"/>
      <c r="E55" s="215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18"/>
    </row>
    <row r="56" spans="1:49" ht="1.5" customHeight="1" x14ac:dyDescent="0.2">
      <c r="B56" t="s">
        <v>214</v>
      </c>
      <c r="C56" s="223"/>
      <c r="D56" s="97"/>
      <c r="E56" s="216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16"/>
    </row>
    <row r="57" spans="1:49" x14ac:dyDescent="0.2">
      <c r="A57" s="254"/>
      <c r="B57" t="s">
        <v>214</v>
      </c>
      <c r="C57" s="223"/>
      <c r="D57" s="99" t="s">
        <v>98</v>
      </c>
      <c r="E57" s="153"/>
      <c r="F57" s="234" t="str">
        <f>MID($A57,Data!F$9,1)</f>
        <v/>
      </c>
      <c r="G57" s="234" t="str">
        <f>MID($A57,Data!G$9,1)</f>
        <v/>
      </c>
      <c r="H57" s="234" t="str">
        <f>MID($A57,Data!H$9,1)</f>
        <v/>
      </c>
      <c r="I57" s="234" t="str">
        <f>MID($A57,Data!I$9,1)</f>
        <v/>
      </c>
      <c r="J57" s="234" t="str">
        <f>MID($A57,Data!J$9,1)</f>
        <v/>
      </c>
      <c r="K57" s="234" t="str">
        <f>MID($A57,Data!K$9,1)</f>
        <v/>
      </c>
      <c r="L57" s="234" t="str">
        <f>MID($A57,Data!L$9,1)</f>
        <v/>
      </c>
      <c r="M57" s="234" t="str">
        <f>MID($A57,Data!M$9,1)</f>
        <v/>
      </c>
      <c r="N57" s="234" t="str">
        <f>MID($A57,Data!N$9,1)</f>
        <v/>
      </c>
      <c r="O57" s="234" t="str">
        <f>MID($A57,Data!O$9,1)</f>
        <v/>
      </c>
      <c r="P57" s="234" t="str">
        <f>MID($A57,Data!P$9,1)</f>
        <v/>
      </c>
      <c r="Q57" s="234" t="str">
        <f>MID($A57,Data!Q$9,1)</f>
        <v/>
      </c>
      <c r="R57" s="234" t="str">
        <f>MID($A57,Data!R$9,1)</f>
        <v/>
      </c>
      <c r="S57" s="234" t="str">
        <f>MID($A57,Data!S$9,1)</f>
        <v/>
      </c>
      <c r="T57" s="234" t="str">
        <f>MID($A57,Data!T$9,1)</f>
        <v/>
      </c>
      <c r="U57" s="234" t="str">
        <f>MID($A57,Data!U$9,1)</f>
        <v/>
      </c>
      <c r="V57" s="234" t="str">
        <f>MID($A57,Data!V$9,1)</f>
        <v/>
      </c>
      <c r="W57" s="234" t="str">
        <f>MID($A57,Data!W$9,1)</f>
        <v/>
      </c>
      <c r="X57" s="234" t="str">
        <f>MID($A57,Data!X$9,1)</f>
        <v/>
      </c>
      <c r="Y57" s="234" t="str">
        <f>MID($A57,Data!Y$9,1)</f>
        <v/>
      </c>
      <c r="Z57" s="234" t="str">
        <f>MID($A57,Data!Z$9,1)</f>
        <v/>
      </c>
      <c r="AA57" s="234" t="str">
        <f>MID($A57,Data!AA$9,1)</f>
        <v/>
      </c>
      <c r="AB57" s="234" t="str">
        <f>MID($A57,Data!AB$9,1)</f>
        <v/>
      </c>
      <c r="AC57" s="234" t="str">
        <f>MID($A57,Data!AC$9,1)</f>
        <v/>
      </c>
      <c r="AD57" s="234" t="str">
        <f>MID($A57,Data!AD$9,1)</f>
        <v/>
      </c>
      <c r="AE57" s="234" t="str">
        <f>MID($A57,Data!AE$9,1)</f>
        <v/>
      </c>
      <c r="AF57" s="234" t="str">
        <f>MID($A57,Data!AF$9,1)</f>
        <v/>
      </c>
      <c r="AG57" s="234" t="str">
        <f>MID($A57,Data!AG$9,1)</f>
        <v/>
      </c>
      <c r="AH57" s="234" t="str">
        <f>MID($A57,Data!AH$9,1)</f>
        <v/>
      </c>
      <c r="AI57" s="234" t="str">
        <f>MID($A57,Data!AI$9,1)</f>
        <v/>
      </c>
      <c r="AJ57" s="234" t="str">
        <f>MID($A57,Data!AJ$9,1)</f>
        <v/>
      </c>
      <c r="AK57" s="234" t="str">
        <f>MID($A57,Data!AK$9,1)</f>
        <v/>
      </c>
      <c r="AL57" s="234" t="str">
        <f>MID($A57,Data!AL$9,1)</f>
        <v/>
      </c>
      <c r="AM57" s="234" t="str">
        <f>MID($A57,Data!AM$9,1)</f>
        <v/>
      </c>
      <c r="AN57" s="234" t="str">
        <f>MID($A57,Data!AN$9,1)</f>
        <v/>
      </c>
      <c r="AO57" s="234" t="str">
        <f>MID($A57,Data!AO$9,1)</f>
        <v/>
      </c>
      <c r="AP57" s="234" t="str">
        <f>MID($A57,Data!AP$9,1)</f>
        <v/>
      </c>
      <c r="AQ57" s="234" t="str">
        <f>MID($A57,Data!AQ$9,1)</f>
        <v/>
      </c>
      <c r="AR57" s="234" t="str">
        <f>MID($A57,Data!AR$9,1)</f>
        <v/>
      </c>
      <c r="AS57" s="234" t="str">
        <f>MID($A57,Data!AS$9,1)</f>
        <v/>
      </c>
      <c r="AT57" s="234" t="str">
        <f>MID($A57,Data!AT$9,1)</f>
        <v/>
      </c>
      <c r="AU57" s="234" t="str">
        <f>MID($A57,Data!AU$9,1)</f>
        <v/>
      </c>
      <c r="AV57" s="234" t="str">
        <f>MID($A57,Data!AV$9,1)</f>
        <v/>
      </c>
      <c r="AW57" s="61"/>
    </row>
    <row r="58" spans="1:49" ht="1.5" customHeight="1" x14ac:dyDescent="0.2">
      <c r="B58" t="s">
        <v>214</v>
      </c>
      <c r="C58" s="223"/>
      <c r="D58" s="95"/>
      <c r="E58" s="215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18"/>
    </row>
    <row r="59" spans="1:49" ht="1.5" customHeight="1" x14ac:dyDescent="0.2">
      <c r="B59" t="s">
        <v>214</v>
      </c>
      <c r="C59" s="223"/>
      <c r="D59" s="99"/>
      <c r="E59" s="153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16"/>
    </row>
    <row r="60" spans="1:49" x14ac:dyDescent="0.2">
      <c r="A60" s="254"/>
      <c r="B60" t="s">
        <v>214</v>
      </c>
      <c r="C60" s="223"/>
      <c r="D60" s="99" t="s">
        <v>99</v>
      </c>
      <c r="E60" s="153"/>
      <c r="F60" s="234" t="str">
        <f>MID($A60,Data!F$9,1)</f>
        <v/>
      </c>
      <c r="G60" s="234" t="str">
        <f>MID($A60,Data!G$9,1)</f>
        <v/>
      </c>
      <c r="H60" s="234" t="str">
        <f>MID($A60,Data!H$9,1)</f>
        <v/>
      </c>
      <c r="I60" s="234" t="str">
        <f>MID($A60,Data!I$9,1)</f>
        <v/>
      </c>
      <c r="J60" s="234" t="str">
        <f>MID($A60,Data!J$9,1)</f>
        <v/>
      </c>
      <c r="K60" s="234" t="str">
        <f>MID($A60,Data!K$9,1)</f>
        <v/>
      </c>
      <c r="L60" s="234" t="str">
        <f>MID($A60,Data!L$9,1)</f>
        <v/>
      </c>
      <c r="M60" s="234" t="str">
        <f>MID($A60,Data!M$9,1)</f>
        <v/>
      </c>
      <c r="N60" s="234" t="str">
        <f>MID($A60,Data!N$9,1)</f>
        <v/>
      </c>
      <c r="O60" s="234" t="str">
        <f>MID($A60,Data!O$9,1)</f>
        <v/>
      </c>
      <c r="P60" s="234" t="str">
        <f>MID($A60,Data!P$9,1)</f>
        <v/>
      </c>
      <c r="Q60" s="234" t="str">
        <f>MID($A60,Data!Q$9,1)</f>
        <v/>
      </c>
      <c r="R60" s="234" t="str">
        <f>MID($A60,Data!R$9,1)</f>
        <v/>
      </c>
      <c r="S60" s="234" t="str">
        <f>MID($A60,Data!S$9,1)</f>
        <v/>
      </c>
      <c r="T60" s="234" t="str">
        <f>MID($A60,Data!T$9,1)</f>
        <v/>
      </c>
      <c r="U60" s="234" t="str">
        <f>MID($A60,Data!U$9,1)</f>
        <v/>
      </c>
      <c r="V60" s="234" t="str">
        <f>MID($A60,Data!V$9,1)</f>
        <v/>
      </c>
      <c r="W60" s="234" t="str">
        <f>MID($A60,Data!W$9,1)</f>
        <v/>
      </c>
      <c r="X60" s="234" t="str">
        <f>MID($A60,Data!X$9,1)</f>
        <v/>
      </c>
      <c r="Y60" s="234" t="str">
        <f>MID($A60,Data!Y$9,1)</f>
        <v/>
      </c>
      <c r="Z60" s="234" t="str">
        <f>MID($A60,Data!Z$9,1)</f>
        <v/>
      </c>
      <c r="AA60" s="234" t="str">
        <f>MID($A60,Data!AA$9,1)</f>
        <v/>
      </c>
      <c r="AB60" s="234" t="str">
        <f>MID($A60,Data!AB$9,1)</f>
        <v/>
      </c>
      <c r="AC60" s="234" t="str">
        <f>MID($A60,Data!AC$9,1)</f>
        <v/>
      </c>
      <c r="AD60" s="234" t="str">
        <f>MID($A60,Data!AD$9,1)</f>
        <v/>
      </c>
      <c r="AE60" s="234" t="str">
        <f>MID($A60,Data!AE$9,1)</f>
        <v/>
      </c>
      <c r="AF60" s="234" t="str">
        <f>MID($A60,Data!AF$9,1)</f>
        <v/>
      </c>
      <c r="AG60" s="234" t="str">
        <f>MID($A60,Data!AG$9,1)</f>
        <v/>
      </c>
      <c r="AH60" s="234" t="str">
        <f>MID($A60,Data!AH$9,1)</f>
        <v/>
      </c>
      <c r="AI60" s="234" t="str">
        <f>MID($A60,Data!AI$9,1)</f>
        <v/>
      </c>
      <c r="AJ60" s="234" t="str">
        <f>MID($A60,Data!AJ$9,1)</f>
        <v/>
      </c>
      <c r="AK60" s="234" t="str">
        <f>MID($A60,Data!AK$9,1)</f>
        <v/>
      </c>
      <c r="AL60" s="234" t="str">
        <f>MID($A60,Data!AL$9,1)</f>
        <v/>
      </c>
      <c r="AM60" s="234" t="str">
        <f>MID($A60,Data!AM$9,1)</f>
        <v/>
      </c>
      <c r="AN60" s="234" t="str">
        <f>MID($A60,Data!AN$9,1)</f>
        <v/>
      </c>
      <c r="AO60" s="234" t="str">
        <f>MID($A60,Data!AO$9,1)</f>
        <v/>
      </c>
      <c r="AP60" s="234" t="str">
        <f>MID($A60,Data!AP$9,1)</f>
        <v/>
      </c>
      <c r="AQ60" s="234" t="str">
        <f>MID($A60,Data!AQ$9,1)</f>
        <v/>
      </c>
      <c r="AR60" s="234" t="str">
        <f>MID($A60,Data!AR$9,1)</f>
        <v/>
      </c>
      <c r="AS60" s="234" t="str">
        <f>MID($A60,Data!AS$9,1)</f>
        <v/>
      </c>
      <c r="AT60" s="234" t="str">
        <f>MID($A60,Data!AT$9,1)</f>
        <v/>
      </c>
      <c r="AU60" s="234" t="str">
        <f>MID($A60,Data!AU$9,1)</f>
        <v/>
      </c>
      <c r="AV60" s="234" t="str">
        <f>MID($A60,Data!AV$9,1)</f>
        <v/>
      </c>
      <c r="AW60" s="61"/>
    </row>
    <row r="61" spans="1:49" ht="1.5" customHeight="1" x14ac:dyDescent="0.2">
      <c r="B61" t="s">
        <v>214</v>
      </c>
      <c r="C61" s="187"/>
      <c r="D61" s="215"/>
      <c r="E61" s="215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</row>
    <row r="62" spans="1:49" ht="1.5" customHeight="1" x14ac:dyDescent="0.2">
      <c r="B62" t="s">
        <v>214</v>
      </c>
      <c r="C62" s="189"/>
      <c r="D62" s="190"/>
      <c r="E62" s="190"/>
    </row>
    <row r="63" spans="1:49" ht="1.5" customHeight="1" x14ac:dyDescent="0.2">
      <c r="B63" t="s">
        <v>214</v>
      </c>
      <c r="C63" s="191"/>
      <c r="D63" s="216"/>
      <c r="E63" s="21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</row>
    <row r="64" spans="1:49" x14ac:dyDescent="0.2">
      <c r="A64" s="254"/>
      <c r="B64" t="s">
        <v>214</v>
      </c>
      <c r="C64" s="223">
        <f>C51+1</f>
        <v>5</v>
      </c>
      <c r="D64" s="99" t="s">
        <v>96</v>
      </c>
      <c r="E64" s="153"/>
      <c r="F64" s="234" t="str">
        <f>MID($A64,Data!F$9,1)</f>
        <v/>
      </c>
      <c r="G64" s="234" t="str">
        <f>MID($A64,Data!G$9,1)</f>
        <v/>
      </c>
      <c r="H64" s="234" t="str">
        <f>MID($A64,Data!H$9,1)</f>
        <v/>
      </c>
      <c r="I64" s="234" t="str">
        <f>MID($A64,Data!I$9,1)</f>
        <v/>
      </c>
      <c r="J64" s="234" t="str">
        <f>MID($A64,Data!J$9,1)</f>
        <v/>
      </c>
      <c r="K64" s="234" t="str">
        <f>MID($A64,Data!K$9,1)</f>
        <v/>
      </c>
      <c r="L64" s="234" t="str">
        <f>MID($A64,Data!L$9,1)</f>
        <v/>
      </c>
      <c r="M64" s="234" t="str">
        <f>MID($A64,Data!M$9,1)</f>
        <v/>
      </c>
      <c r="N64" s="234" t="str">
        <f>MID($A64,Data!N$9,1)</f>
        <v/>
      </c>
      <c r="O64" s="234" t="str">
        <f>MID($A64,Data!O$9,1)</f>
        <v/>
      </c>
      <c r="P64" s="234" t="str">
        <f>MID($A64,Data!P$9,1)</f>
        <v/>
      </c>
      <c r="Q64" s="234" t="str">
        <f>MID($A64,Data!Q$9,1)</f>
        <v/>
      </c>
      <c r="R64" s="234" t="str">
        <f>MID($A64,Data!R$9,1)</f>
        <v/>
      </c>
      <c r="S64" s="234" t="str">
        <f>MID($A64,Data!S$9,1)</f>
        <v/>
      </c>
      <c r="T64" s="234" t="str">
        <f>MID($A64,Data!T$9,1)</f>
        <v/>
      </c>
      <c r="U64" s="234" t="str">
        <f>MID($A64,Data!U$9,1)</f>
        <v/>
      </c>
      <c r="V64" s="234" t="str">
        <f>MID($A64,Data!V$9,1)</f>
        <v/>
      </c>
      <c r="W64" s="234" t="str">
        <f>MID($A64,Data!W$9,1)</f>
        <v/>
      </c>
      <c r="X64" s="234" t="str">
        <f>MID($A64,Data!X$9,1)</f>
        <v/>
      </c>
      <c r="Y64" s="234" t="str">
        <f>MID($A64,Data!Y$9,1)</f>
        <v/>
      </c>
      <c r="Z64" s="234" t="str">
        <f>MID($A64,Data!Z$9,1)</f>
        <v/>
      </c>
      <c r="AA64" s="234" t="str">
        <f>MID($A64,Data!AA$9,1)</f>
        <v/>
      </c>
      <c r="AB64" s="234" t="str">
        <f>MID($A64,Data!AB$9,1)</f>
        <v/>
      </c>
      <c r="AC64" s="234" t="str">
        <f>MID($A64,Data!AC$9,1)</f>
        <v/>
      </c>
      <c r="AD64" s="234" t="str">
        <f>MID($A64,Data!AD$9,1)</f>
        <v/>
      </c>
      <c r="AE64" s="234" t="str">
        <f>MID($A64,Data!AE$9,1)</f>
        <v/>
      </c>
      <c r="AF64" s="234" t="str">
        <f>MID($A64,Data!AF$9,1)</f>
        <v/>
      </c>
      <c r="AG64" s="234" t="str">
        <f>MID($A64,Data!AG$9,1)</f>
        <v/>
      </c>
      <c r="AH64" s="234" t="str">
        <f>MID($A64,Data!AH$9,1)</f>
        <v/>
      </c>
      <c r="AI64" s="234" t="str">
        <f>MID($A64,Data!AI$9,1)</f>
        <v/>
      </c>
      <c r="AJ64" s="234" t="str">
        <f>MID($A64,Data!AJ$9,1)</f>
        <v/>
      </c>
      <c r="AK64" s="234" t="str">
        <f>MID($A64,Data!AK$9,1)</f>
        <v/>
      </c>
      <c r="AL64" s="234" t="str">
        <f>MID($A64,Data!AL$9,1)</f>
        <v/>
      </c>
      <c r="AM64" s="234" t="str">
        <f>MID($A64,Data!AM$9,1)</f>
        <v/>
      </c>
      <c r="AN64" s="234" t="str">
        <f>MID($A64,Data!AN$9,1)</f>
        <v/>
      </c>
      <c r="AO64" s="234" t="str">
        <f>MID($A64,Data!AO$9,1)</f>
        <v/>
      </c>
      <c r="AP64" s="234" t="str">
        <f>MID($A64,Data!AP$9,1)</f>
        <v/>
      </c>
      <c r="AQ64" s="234" t="str">
        <f>MID($A64,Data!AQ$9,1)</f>
        <v/>
      </c>
      <c r="AR64" s="234" t="str">
        <f>MID($A64,Data!AR$9,1)</f>
        <v/>
      </c>
      <c r="AS64" s="234" t="str">
        <f>MID($A64,Data!AS$9,1)</f>
        <v/>
      </c>
      <c r="AT64" s="234" t="str">
        <f>MID($A64,Data!AT$9,1)</f>
        <v/>
      </c>
      <c r="AU64" s="234" t="str">
        <f>MID($A64,Data!AU$9,1)</f>
        <v/>
      </c>
      <c r="AV64" s="234" t="str">
        <f>MID($A64,Data!AV$9,1)</f>
        <v/>
      </c>
      <c r="AW64" s="61"/>
    </row>
    <row r="65" spans="1:49" ht="1.5" customHeight="1" x14ac:dyDescent="0.2">
      <c r="B65" t="s">
        <v>214</v>
      </c>
      <c r="C65" s="223"/>
      <c r="D65" s="95"/>
      <c r="E65" s="215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18"/>
    </row>
    <row r="66" spans="1:49" ht="1.5" customHeight="1" x14ac:dyDescent="0.2">
      <c r="B66" t="s">
        <v>214</v>
      </c>
      <c r="C66" s="223"/>
      <c r="D66" s="97"/>
      <c r="E66" s="216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16"/>
    </row>
    <row r="67" spans="1:49" x14ac:dyDescent="0.2">
      <c r="A67" s="254"/>
      <c r="B67" t="s">
        <v>214</v>
      </c>
      <c r="C67" s="223"/>
      <c r="D67" s="99" t="s">
        <v>97</v>
      </c>
      <c r="E67" s="153"/>
      <c r="F67" s="234" t="str">
        <f>MID($A67,Data!F$9,1)</f>
        <v/>
      </c>
      <c r="G67" s="234" t="str">
        <f>MID($A67,Data!G$9,1)</f>
        <v/>
      </c>
      <c r="H67" s="205" t="s">
        <v>138</v>
      </c>
      <c r="I67" s="234" t="str">
        <f>MID($A67,Data!I$9,1)</f>
        <v/>
      </c>
      <c r="J67" s="234" t="str">
        <f>MID($A67,Data!J$9,1)</f>
        <v/>
      </c>
      <c r="K67" s="205" t="s">
        <v>138</v>
      </c>
      <c r="L67" s="234" t="str">
        <f>MID($A67,Data!L$9,1)</f>
        <v/>
      </c>
      <c r="M67" s="234" t="str">
        <f>MID($A67,Data!M$9,1)</f>
        <v/>
      </c>
      <c r="N67" s="234" t="str">
        <f>MID($A67,Data!N$9,1)</f>
        <v/>
      </c>
      <c r="O67" s="234" t="str">
        <f>MID($A67,Data!O$9,1)</f>
        <v/>
      </c>
      <c r="P67" s="205"/>
      <c r="Q67" s="205"/>
      <c r="R67" s="205"/>
      <c r="S67" s="205"/>
      <c r="T67" s="273" t="s">
        <v>239</v>
      </c>
      <c r="U67" s="234" t="str">
        <f>MID($A67,Data!Q$9,1)</f>
        <v/>
      </c>
      <c r="V67" s="234" t="str">
        <f>MID($A67,Data!R$9,1)</f>
        <v/>
      </c>
      <c r="W67" s="234" t="str">
        <f>MID($A67,Data!S$9,1)</f>
        <v/>
      </c>
      <c r="X67" s="234" t="str">
        <f>MID($A67,Data!T$9,1)</f>
        <v/>
      </c>
      <c r="Y67" s="234" t="str">
        <f>MID($A67,Data!U$9,1)</f>
        <v/>
      </c>
      <c r="Z67" s="234" t="str">
        <f>MID($A67,Data!V$9,1)</f>
        <v/>
      </c>
      <c r="AA67" s="234" t="str">
        <f>MID($A67,Data!W$9,1)</f>
        <v/>
      </c>
      <c r="AB67" s="234" t="str">
        <f>MID($A67,Data!X$9,1)</f>
        <v/>
      </c>
      <c r="AC67" s="234" t="str">
        <f>MID($A67,Data!Y$9,1)</f>
        <v/>
      </c>
      <c r="AD67" s="234" t="str">
        <f>MID($A67,Data!Z$9,1)</f>
        <v/>
      </c>
      <c r="AE67" s="234" t="str">
        <f>MID($A67,Data!AA$9,1)</f>
        <v/>
      </c>
      <c r="AF67" s="234" t="str">
        <f>MID($A67,Data!AB$9,1)</f>
        <v/>
      </c>
      <c r="AG67" s="234" t="str">
        <f>MID($A67,Data!AC$9,1)</f>
        <v/>
      </c>
      <c r="AH67" s="234" t="str">
        <f>MID($A67,Data!AD$9,1)</f>
        <v/>
      </c>
      <c r="AI67" s="234" t="str">
        <f>MID($A67,Data!AE$9,1)</f>
        <v/>
      </c>
      <c r="AJ67" s="234" t="str">
        <f>MID($A67,Data!AF$9,1)</f>
        <v/>
      </c>
      <c r="AK67" s="234" t="str">
        <f>MID($A67,Data!AG$9,1)</f>
        <v/>
      </c>
      <c r="AL67" s="234" t="str">
        <f>MID($A67,Data!AH$9,1)</f>
        <v/>
      </c>
      <c r="AM67" s="234" t="str">
        <f>MID($A67,Data!AI$9,1)</f>
        <v/>
      </c>
      <c r="AN67" s="234" t="str">
        <f>MID($A67,Data!AJ$9,1)</f>
        <v/>
      </c>
      <c r="AO67" s="234" t="str">
        <f>MID($A67,Data!AK$9,1)</f>
        <v/>
      </c>
      <c r="AP67" s="234" t="str">
        <f>MID($A67,Data!AL$9,1)</f>
        <v/>
      </c>
      <c r="AQ67" s="234" t="str">
        <f>MID($A67,Data!AM$9,1)</f>
        <v/>
      </c>
      <c r="AR67" s="234" t="str">
        <f>MID($A67,Data!AN$9,1)</f>
        <v/>
      </c>
      <c r="AS67" s="234" t="str">
        <f>MID($A67,Data!AO$9,1)</f>
        <v/>
      </c>
      <c r="AT67" s="234" t="str">
        <f>MID($A67,Data!AP$9,1)</f>
        <v/>
      </c>
      <c r="AU67" s="234" t="str">
        <f>MID($A67,Data!AQ$9,1)</f>
        <v/>
      </c>
      <c r="AV67" s="234" t="str">
        <f>MID($A67,Data!AR$9,1)</f>
        <v/>
      </c>
      <c r="AW67" s="61"/>
    </row>
    <row r="68" spans="1:49" ht="1.5" customHeight="1" x14ac:dyDescent="0.2">
      <c r="B68" t="s">
        <v>214</v>
      </c>
      <c r="C68" s="223"/>
      <c r="D68" s="95"/>
      <c r="E68" s="215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18"/>
    </row>
    <row r="69" spans="1:49" ht="1.5" customHeight="1" x14ac:dyDescent="0.2">
      <c r="B69" t="s">
        <v>214</v>
      </c>
      <c r="C69" s="223"/>
      <c r="D69" s="97"/>
      <c r="E69" s="216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5"/>
      <c r="AU69" s="235"/>
      <c r="AV69" s="235"/>
      <c r="AW69" s="16"/>
    </row>
    <row r="70" spans="1:49" x14ac:dyDescent="0.2">
      <c r="A70" s="254"/>
      <c r="B70" t="s">
        <v>214</v>
      </c>
      <c r="C70" s="223"/>
      <c r="D70" s="99" t="s">
        <v>98</v>
      </c>
      <c r="E70" s="153"/>
      <c r="F70" s="234" t="str">
        <f>MID($A70,Data!F$9,1)</f>
        <v/>
      </c>
      <c r="G70" s="234" t="str">
        <f>MID($A70,Data!G$9,1)</f>
        <v/>
      </c>
      <c r="H70" s="234" t="str">
        <f>MID($A70,Data!H$9,1)</f>
        <v/>
      </c>
      <c r="I70" s="234" t="str">
        <f>MID($A70,Data!I$9,1)</f>
        <v/>
      </c>
      <c r="J70" s="234" t="str">
        <f>MID($A70,Data!J$9,1)</f>
        <v/>
      </c>
      <c r="K70" s="234" t="str">
        <f>MID($A70,Data!K$9,1)</f>
        <v/>
      </c>
      <c r="L70" s="234" t="str">
        <f>MID($A70,Data!L$9,1)</f>
        <v/>
      </c>
      <c r="M70" s="234" t="str">
        <f>MID($A70,Data!M$9,1)</f>
        <v/>
      </c>
      <c r="N70" s="234" t="str">
        <f>MID($A70,Data!N$9,1)</f>
        <v/>
      </c>
      <c r="O70" s="234" t="str">
        <f>MID($A70,Data!O$9,1)</f>
        <v/>
      </c>
      <c r="P70" s="234" t="str">
        <f>MID($A70,Data!P$9,1)</f>
        <v/>
      </c>
      <c r="Q70" s="234" t="str">
        <f>MID($A70,Data!Q$9,1)</f>
        <v/>
      </c>
      <c r="R70" s="234" t="str">
        <f>MID($A70,Data!R$9,1)</f>
        <v/>
      </c>
      <c r="S70" s="234" t="str">
        <f>MID($A70,Data!S$9,1)</f>
        <v/>
      </c>
      <c r="T70" s="234" t="str">
        <f>MID($A70,Data!T$9,1)</f>
        <v/>
      </c>
      <c r="U70" s="234" t="str">
        <f>MID($A70,Data!U$9,1)</f>
        <v/>
      </c>
      <c r="V70" s="234" t="str">
        <f>MID($A70,Data!V$9,1)</f>
        <v/>
      </c>
      <c r="W70" s="234" t="str">
        <f>MID($A70,Data!W$9,1)</f>
        <v/>
      </c>
      <c r="X70" s="234" t="str">
        <f>MID($A70,Data!X$9,1)</f>
        <v/>
      </c>
      <c r="Y70" s="234" t="str">
        <f>MID($A70,Data!Y$9,1)</f>
        <v/>
      </c>
      <c r="Z70" s="234" t="str">
        <f>MID($A70,Data!Z$9,1)</f>
        <v/>
      </c>
      <c r="AA70" s="234" t="str">
        <f>MID($A70,Data!AA$9,1)</f>
        <v/>
      </c>
      <c r="AB70" s="234" t="str">
        <f>MID($A70,Data!AB$9,1)</f>
        <v/>
      </c>
      <c r="AC70" s="234" t="str">
        <f>MID($A70,Data!AC$9,1)</f>
        <v/>
      </c>
      <c r="AD70" s="234" t="str">
        <f>MID($A70,Data!AD$9,1)</f>
        <v/>
      </c>
      <c r="AE70" s="234" t="str">
        <f>MID($A70,Data!AE$9,1)</f>
        <v/>
      </c>
      <c r="AF70" s="234" t="str">
        <f>MID($A70,Data!AF$9,1)</f>
        <v/>
      </c>
      <c r="AG70" s="234" t="str">
        <f>MID($A70,Data!AG$9,1)</f>
        <v/>
      </c>
      <c r="AH70" s="234" t="str">
        <f>MID($A70,Data!AH$9,1)</f>
        <v/>
      </c>
      <c r="AI70" s="234" t="str">
        <f>MID($A70,Data!AI$9,1)</f>
        <v/>
      </c>
      <c r="AJ70" s="234" t="str">
        <f>MID($A70,Data!AJ$9,1)</f>
        <v/>
      </c>
      <c r="AK70" s="234" t="str">
        <f>MID($A70,Data!AK$9,1)</f>
        <v/>
      </c>
      <c r="AL70" s="234" t="str">
        <f>MID($A70,Data!AL$9,1)</f>
        <v/>
      </c>
      <c r="AM70" s="234" t="str">
        <f>MID($A70,Data!AM$9,1)</f>
        <v/>
      </c>
      <c r="AN70" s="234" t="str">
        <f>MID($A70,Data!AN$9,1)</f>
        <v/>
      </c>
      <c r="AO70" s="234" t="str">
        <f>MID($A70,Data!AO$9,1)</f>
        <v/>
      </c>
      <c r="AP70" s="234" t="str">
        <f>MID($A70,Data!AP$9,1)</f>
        <v/>
      </c>
      <c r="AQ70" s="234" t="str">
        <f>MID($A70,Data!AQ$9,1)</f>
        <v/>
      </c>
      <c r="AR70" s="234" t="str">
        <f>MID($A70,Data!AR$9,1)</f>
        <v/>
      </c>
      <c r="AS70" s="234" t="str">
        <f>MID($A70,Data!AS$9,1)</f>
        <v/>
      </c>
      <c r="AT70" s="234" t="str">
        <f>MID($A70,Data!AT$9,1)</f>
        <v/>
      </c>
      <c r="AU70" s="234" t="str">
        <f>MID($A70,Data!AU$9,1)</f>
        <v/>
      </c>
      <c r="AV70" s="234" t="str">
        <f>MID($A70,Data!AV$9,1)</f>
        <v/>
      </c>
      <c r="AW70" s="61"/>
    </row>
    <row r="71" spans="1:49" ht="1.5" customHeight="1" x14ac:dyDescent="0.2">
      <c r="B71" t="s">
        <v>214</v>
      </c>
      <c r="C71" s="223"/>
      <c r="D71" s="95"/>
      <c r="E71" s="215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18"/>
    </row>
    <row r="72" spans="1:49" ht="1.5" customHeight="1" x14ac:dyDescent="0.2">
      <c r="B72" t="s">
        <v>214</v>
      </c>
      <c r="C72" s="223"/>
      <c r="D72" s="99"/>
      <c r="E72" s="153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35"/>
      <c r="AL72" s="235"/>
      <c r="AM72" s="235"/>
      <c r="AN72" s="235"/>
      <c r="AO72" s="235"/>
      <c r="AP72" s="235"/>
      <c r="AQ72" s="235"/>
      <c r="AR72" s="235"/>
      <c r="AS72" s="235"/>
      <c r="AT72" s="235"/>
      <c r="AU72" s="235"/>
      <c r="AV72" s="235"/>
      <c r="AW72" s="16"/>
    </row>
    <row r="73" spans="1:49" x14ac:dyDescent="0.2">
      <c r="A73" s="254"/>
      <c r="B73" t="s">
        <v>214</v>
      </c>
      <c r="C73" s="223"/>
      <c r="D73" s="99" t="s">
        <v>99</v>
      </c>
      <c r="E73" s="153"/>
      <c r="F73" s="234" t="str">
        <f>MID($A73,Data!F$9,1)</f>
        <v/>
      </c>
      <c r="G73" s="234" t="str">
        <f>MID($A73,Data!G$9,1)</f>
        <v/>
      </c>
      <c r="H73" s="234" t="str">
        <f>MID($A73,Data!H$9,1)</f>
        <v/>
      </c>
      <c r="I73" s="234" t="str">
        <f>MID($A73,Data!I$9,1)</f>
        <v/>
      </c>
      <c r="J73" s="234" t="str">
        <f>MID($A73,Data!J$9,1)</f>
        <v/>
      </c>
      <c r="K73" s="234" t="str">
        <f>MID($A73,Data!K$9,1)</f>
        <v/>
      </c>
      <c r="L73" s="234" t="str">
        <f>MID($A73,Data!L$9,1)</f>
        <v/>
      </c>
      <c r="M73" s="234" t="str">
        <f>MID($A73,Data!M$9,1)</f>
        <v/>
      </c>
      <c r="N73" s="234" t="str">
        <f>MID($A73,Data!N$9,1)</f>
        <v/>
      </c>
      <c r="O73" s="234" t="str">
        <f>MID($A73,Data!O$9,1)</f>
        <v/>
      </c>
      <c r="P73" s="234" t="str">
        <f>MID($A73,Data!P$9,1)</f>
        <v/>
      </c>
      <c r="Q73" s="234" t="str">
        <f>MID($A73,Data!Q$9,1)</f>
        <v/>
      </c>
      <c r="R73" s="234" t="str">
        <f>MID($A73,Data!R$9,1)</f>
        <v/>
      </c>
      <c r="S73" s="234" t="str">
        <f>MID($A73,Data!S$9,1)</f>
        <v/>
      </c>
      <c r="T73" s="234" t="str">
        <f>MID($A73,Data!T$9,1)</f>
        <v/>
      </c>
      <c r="U73" s="234" t="str">
        <f>MID($A73,Data!U$9,1)</f>
        <v/>
      </c>
      <c r="V73" s="234" t="str">
        <f>MID($A73,Data!V$9,1)</f>
        <v/>
      </c>
      <c r="W73" s="234" t="str">
        <f>MID($A73,Data!W$9,1)</f>
        <v/>
      </c>
      <c r="X73" s="234" t="str">
        <f>MID($A73,Data!X$9,1)</f>
        <v/>
      </c>
      <c r="Y73" s="234" t="str">
        <f>MID($A73,Data!Y$9,1)</f>
        <v/>
      </c>
      <c r="Z73" s="234" t="str">
        <f>MID($A73,Data!Z$9,1)</f>
        <v/>
      </c>
      <c r="AA73" s="234" t="str">
        <f>MID($A73,Data!AA$9,1)</f>
        <v/>
      </c>
      <c r="AB73" s="234" t="str">
        <f>MID($A73,Data!AB$9,1)</f>
        <v/>
      </c>
      <c r="AC73" s="234" t="str">
        <f>MID($A73,Data!AC$9,1)</f>
        <v/>
      </c>
      <c r="AD73" s="234" t="str">
        <f>MID($A73,Data!AD$9,1)</f>
        <v/>
      </c>
      <c r="AE73" s="234" t="str">
        <f>MID($A73,Data!AE$9,1)</f>
        <v/>
      </c>
      <c r="AF73" s="234" t="str">
        <f>MID($A73,Data!AF$9,1)</f>
        <v/>
      </c>
      <c r="AG73" s="234" t="str">
        <f>MID($A73,Data!AG$9,1)</f>
        <v/>
      </c>
      <c r="AH73" s="234" t="str">
        <f>MID($A73,Data!AH$9,1)</f>
        <v/>
      </c>
      <c r="AI73" s="234" t="str">
        <f>MID($A73,Data!AI$9,1)</f>
        <v/>
      </c>
      <c r="AJ73" s="234" t="str">
        <f>MID($A73,Data!AJ$9,1)</f>
        <v/>
      </c>
      <c r="AK73" s="234" t="str">
        <f>MID($A73,Data!AK$9,1)</f>
        <v/>
      </c>
      <c r="AL73" s="234" t="str">
        <f>MID($A73,Data!AL$9,1)</f>
        <v/>
      </c>
      <c r="AM73" s="234" t="str">
        <f>MID($A73,Data!AM$9,1)</f>
        <v/>
      </c>
      <c r="AN73" s="234" t="str">
        <f>MID($A73,Data!AN$9,1)</f>
        <v/>
      </c>
      <c r="AO73" s="234" t="str">
        <f>MID($A73,Data!AO$9,1)</f>
        <v/>
      </c>
      <c r="AP73" s="234" t="str">
        <f>MID($A73,Data!AP$9,1)</f>
        <v/>
      </c>
      <c r="AQ73" s="234" t="str">
        <f>MID($A73,Data!AQ$9,1)</f>
        <v/>
      </c>
      <c r="AR73" s="234" t="str">
        <f>MID($A73,Data!AR$9,1)</f>
        <v/>
      </c>
      <c r="AS73" s="234" t="str">
        <f>MID($A73,Data!AS$9,1)</f>
        <v/>
      </c>
      <c r="AT73" s="234" t="str">
        <f>MID($A73,Data!AT$9,1)</f>
        <v/>
      </c>
      <c r="AU73" s="234" t="str">
        <f>MID($A73,Data!AU$9,1)</f>
        <v/>
      </c>
      <c r="AV73" s="234" t="str">
        <f>MID($A73,Data!AV$9,1)</f>
        <v/>
      </c>
      <c r="AW73" s="61"/>
    </row>
    <row r="74" spans="1:49" ht="1.5" customHeight="1" x14ac:dyDescent="0.2">
      <c r="B74" t="s">
        <v>214</v>
      </c>
      <c r="C74" s="1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</row>
    <row r="106" spans="2:2" x14ac:dyDescent="0.2">
      <c r="B106" t="s">
        <v>214</v>
      </c>
    </row>
    <row r="107" spans="2:2" x14ac:dyDescent="0.2">
      <c r="B107" t="s">
        <v>214</v>
      </c>
    </row>
    <row r="108" spans="2:2" x14ac:dyDescent="0.2">
      <c r="B108" t="s">
        <v>214</v>
      </c>
    </row>
    <row r="109" spans="2:2" x14ac:dyDescent="0.2">
      <c r="B109" t="s">
        <v>214</v>
      </c>
    </row>
    <row r="110" spans="2:2" x14ac:dyDescent="0.2">
      <c r="B110" t="s">
        <v>214</v>
      </c>
    </row>
    <row r="111" spans="2:2" x14ac:dyDescent="0.2">
      <c r="B111" t="s">
        <v>214</v>
      </c>
    </row>
    <row r="112" spans="2:2" x14ac:dyDescent="0.2">
      <c r="B112" t="s">
        <v>214</v>
      </c>
    </row>
    <row r="113" spans="2:2" x14ac:dyDescent="0.2">
      <c r="B113" t="s">
        <v>214</v>
      </c>
    </row>
    <row r="114" spans="2:2" x14ac:dyDescent="0.2">
      <c r="B114" t="s">
        <v>214</v>
      </c>
    </row>
  </sheetData>
  <sheetProtection sheet="1" objects="1" scenarios="1" selectLockedCells="1"/>
  <mergeCells count="2">
    <mergeCell ref="C5:AJ5"/>
    <mergeCell ref="A3:A11"/>
  </mergeCells>
  <phoneticPr fontId="0" type="noConversion"/>
  <printOptions horizontalCentered="1" verticalCentered="1"/>
  <pageMargins left="0.31496062992125984" right="0.11811023622047245" top="0.35433070866141736" bottom="0.35433070866141736" header="0.31496062992125984" footer="0.31496062992125984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50"/>
    <pageSetUpPr fitToPage="1"/>
  </sheetPr>
  <dimension ref="A1:AT114"/>
  <sheetViews>
    <sheetView showGridLines="0" zoomScaleSheetLayoutView="75" workbookViewId="0">
      <selection activeCell="A12" sqref="A12"/>
    </sheetView>
  </sheetViews>
  <sheetFormatPr defaultColWidth="8.85546875" defaultRowHeight="13.5" x14ac:dyDescent="0.2"/>
  <cols>
    <col min="1" max="1" width="52.85546875" style="253" customWidth="1"/>
    <col min="2" max="2" width="1.42578125" customWidth="1"/>
    <col min="3" max="3" width="3.7109375" customWidth="1"/>
    <col min="4" max="4" width="28.42578125" customWidth="1"/>
    <col min="5" max="5" width="1.7109375" customWidth="1"/>
    <col min="6" max="26" width="2.28515625" customWidth="1"/>
    <col min="27" max="45" width="2" customWidth="1"/>
    <col min="47" max="47" width="3.140625" customWidth="1"/>
  </cols>
  <sheetData>
    <row r="1" spans="1:46" ht="27" customHeight="1" x14ac:dyDescent="0.2">
      <c r="B1" t="s">
        <v>214</v>
      </c>
    </row>
    <row r="2" spans="1:46" ht="15.75" x14ac:dyDescent="0.2">
      <c r="A2" s="272" t="str">
        <f>Data!$A$2</f>
        <v>Data asli diisikan di Kolom A</v>
      </c>
      <c r="B2" t="s">
        <v>214</v>
      </c>
      <c r="C2" s="14" t="s">
        <v>162</v>
      </c>
      <c r="AM2" s="14"/>
      <c r="AP2" s="14" t="s">
        <v>132</v>
      </c>
    </row>
    <row r="3" spans="1:46" ht="12.75" x14ac:dyDescent="0.2">
      <c r="A3" s="295" t="str">
        <f>'Diklat Fungsional'!$A$3</f>
        <v>Pada Kolom A ini diisikan data asli yang akan masuk secara otomatis ke dalam formulir isian di Kolom F-AN di sebelah kanan.
Gunakan spasi untuk mengatur.</v>
      </c>
      <c r="B3" t="s">
        <v>214</v>
      </c>
      <c r="C3" s="14" t="s">
        <v>163</v>
      </c>
      <c r="AM3" s="14"/>
      <c r="AP3" s="14" t="s">
        <v>34</v>
      </c>
    </row>
    <row r="4" spans="1:46" ht="3" customHeight="1" x14ac:dyDescent="0.2">
      <c r="A4" s="295"/>
      <c r="B4" t="s">
        <v>214</v>
      </c>
    </row>
    <row r="5" spans="1:46" ht="18" x14ac:dyDescent="0.25">
      <c r="A5" s="295"/>
      <c r="B5" t="s">
        <v>214</v>
      </c>
      <c r="C5" s="298" t="s">
        <v>74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</row>
    <row r="6" spans="1:46" ht="12.75" customHeight="1" x14ac:dyDescent="0.25">
      <c r="A6" s="295"/>
      <c r="B6" t="s">
        <v>214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ht="15" customHeight="1" x14ac:dyDescent="0.25">
      <c r="A7" s="295"/>
      <c r="B7" t="s">
        <v>214</v>
      </c>
      <c r="C7" s="181" t="s">
        <v>170</v>
      </c>
      <c r="F7" s="94" t="str">
        <f>Data!F11</f>
        <v/>
      </c>
      <c r="G7" s="94" t="str">
        <f>Data!G11</f>
        <v/>
      </c>
      <c r="H7" s="94" t="str">
        <f>Data!H11</f>
        <v/>
      </c>
      <c r="I7" s="94" t="str">
        <f>Data!I11</f>
        <v/>
      </c>
      <c r="J7" s="94" t="str">
        <f>Data!J11</f>
        <v/>
      </c>
      <c r="K7" s="94" t="str">
        <f>Data!K11</f>
        <v/>
      </c>
      <c r="L7" s="94" t="str">
        <f>Data!L11</f>
        <v/>
      </c>
      <c r="M7" s="94" t="str">
        <f>Data!M11</f>
        <v/>
      </c>
      <c r="N7" s="94" t="str">
        <f>Data!N11</f>
        <v/>
      </c>
      <c r="O7" s="94" t="str">
        <f>Data!O11</f>
        <v/>
      </c>
      <c r="P7" s="94" t="str">
        <f>Data!P11</f>
        <v/>
      </c>
      <c r="Q7" s="94" t="str">
        <f>Data!Q11</f>
        <v/>
      </c>
      <c r="R7" s="94" t="str">
        <f>Data!R11</f>
        <v/>
      </c>
      <c r="S7" s="94" t="str">
        <f>Data!S11</f>
        <v/>
      </c>
      <c r="T7" s="94" t="str">
        <f>Data!T11</f>
        <v/>
      </c>
      <c r="U7" s="94" t="str">
        <f>Data!U11</f>
        <v/>
      </c>
      <c r="V7" s="94" t="str">
        <f>Data!V11</f>
        <v/>
      </c>
      <c r="W7" s="94" t="str">
        <f>Data!W11</f>
        <v/>
      </c>
      <c r="AO7" s="34"/>
      <c r="AP7" s="34"/>
      <c r="AQ7" s="34"/>
      <c r="AR7" s="34"/>
      <c r="AS7" s="34"/>
      <c r="AT7" s="34"/>
    </row>
    <row r="8" spans="1:46" ht="3" customHeight="1" x14ac:dyDescent="0.2">
      <c r="A8" s="295"/>
      <c r="B8" t="s">
        <v>214</v>
      </c>
      <c r="C8" s="1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46" ht="12.75" x14ac:dyDescent="0.2">
      <c r="A9" s="295"/>
      <c r="B9" t="s">
        <v>214</v>
      </c>
      <c r="C9" s="181" t="s">
        <v>164</v>
      </c>
      <c r="F9" s="94" t="str">
        <f>Data!F14</f>
        <v/>
      </c>
      <c r="G9" s="94" t="str">
        <f>Data!G14</f>
        <v/>
      </c>
      <c r="H9" s="94" t="str">
        <f>Data!H14</f>
        <v/>
      </c>
      <c r="I9" s="94" t="str">
        <f>Data!I14</f>
        <v/>
      </c>
      <c r="J9" s="94" t="str">
        <f>Data!J14</f>
        <v/>
      </c>
      <c r="K9" s="94" t="str">
        <f>Data!K14</f>
        <v/>
      </c>
      <c r="L9" s="94" t="str">
        <f>Data!L14</f>
        <v/>
      </c>
      <c r="M9" s="94" t="str">
        <f>Data!M14</f>
        <v/>
      </c>
      <c r="N9" s="94" t="str">
        <f>Data!N14</f>
        <v/>
      </c>
      <c r="O9" s="28"/>
      <c r="P9" s="182"/>
      <c r="R9" s="28"/>
      <c r="S9" s="28"/>
      <c r="T9" s="28"/>
      <c r="U9" s="28"/>
      <c r="V9" s="28"/>
      <c r="W9" s="28"/>
      <c r="AD9" s="183" t="s">
        <v>228</v>
      </c>
      <c r="AE9" s="236" t="str">
        <f>Data!$F$85</f>
        <v/>
      </c>
      <c r="AF9" s="236" t="str">
        <f>Data!$G$85</f>
        <v/>
      </c>
      <c r="AG9" s="236" t="str">
        <f>Data!$H$85</f>
        <v/>
      </c>
      <c r="AH9" s="236" t="str">
        <f>Data!$I$85</f>
        <v/>
      </c>
      <c r="AI9" s="236" t="str">
        <f>Data!$J$85</f>
        <v/>
      </c>
      <c r="AJ9" s="236" t="str">
        <f>Data!$K$85</f>
        <v/>
      </c>
      <c r="AK9" s="236" t="str">
        <f>Data!$L$85</f>
        <v/>
      </c>
      <c r="AL9" s="236" t="str">
        <f>Data!$M$85</f>
        <v/>
      </c>
      <c r="AM9" s="236" t="str">
        <f>Data!$N$85</f>
        <v/>
      </c>
      <c r="AN9" s="236" t="str">
        <f>Data!$O$85</f>
        <v/>
      </c>
    </row>
    <row r="10" spans="1:46" ht="1.5" customHeight="1" x14ac:dyDescent="0.2">
      <c r="A10" s="295"/>
      <c r="B10" t="s">
        <v>214</v>
      </c>
      <c r="C10" s="14"/>
      <c r="F10" s="28"/>
      <c r="G10" s="28"/>
      <c r="H10" s="28"/>
      <c r="I10" s="28"/>
      <c r="J10" s="28"/>
      <c r="K10" s="28"/>
      <c r="L10" s="28"/>
      <c r="M10" s="28"/>
      <c r="N10" s="28"/>
    </row>
    <row r="11" spans="1:46" ht="1.5" customHeight="1" x14ac:dyDescent="0.2">
      <c r="A11" s="295"/>
      <c r="B11" t="s">
        <v>214</v>
      </c>
      <c r="C11" s="15"/>
      <c r="D11" s="16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6"/>
    </row>
    <row r="12" spans="1:46" x14ac:dyDescent="0.2">
      <c r="A12" s="254"/>
      <c r="B12" t="s">
        <v>214</v>
      </c>
      <c r="C12" s="223">
        <v>1</v>
      </c>
      <c r="D12" s="167" t="s">
        <v>75</v>
      </c>
      <c r="E12" s="11"/>
      <c r="F12" s="234" t="str">
        <f>MID($A12,Data!F$9,1)</f>
        <v/>
      </c>
      <c r="G12" s="234" t="str">
        <f>MID($A12,Data!G$9,1)</f>
        <v/>
      </c>
      <c r="H12" s="274" t="s">
        <v>91</v>
      </c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7"/>
    </row>
    <row r="13" spans="1:46" ht="1.5" customHeight="1" x14ac:dyDescent="0.2">
      <c r="B13" t="s">
        <v>214</v>
      </c>
      <c r="C13" s="223"/>
      <c r="D13" s="169"/>
      <c r="E13" s="12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8"/>
    </row>
    <row r="14" spans="1:46" ht="1.5" customHeight="1" x14ac:dyDescent="0.2">
      <c r="B14" t="s">
        <v>214</v>
      </c>
      <c r="C14" s="223"/>
      <c r="D14" s="186"/>
      <c r="E14" s="13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6"/>
    </row>
    <row r="15" spans="1:46" x14ac:dyDescent="0.2">
      <c r="A15" s="254"/>
      <c r="B15" t="s">
        <v>214</v>
      </c>
      <c r="C15" s="223"/>
      <c r="D15" s="167" t="s">
        <v>38</v>
      </c>
      <c r="E15" s="11"/>
      <c r="F15" s="234" t="str">
        <f>MID($A15,Data!F$9,1)</f>
        <v/>
      </c>
      <c r="G15" s="234" t="str">
        <f>MID($A15,Data!G$9,1)</f>
        <v/>
      </c>
      <c r="H15" s="234" t="str">
        <f>MID($A15,Data!H$9,1)</f>
        <v/>
      </c>
      <c r="I15" s="234" t="str">
        <f>MID($A15,Data!I$9,1)</f>
        <v/>
      </c>
      <c r="J15" s="234" t="str">
        <f>MID($A15,Data!J$9,1)</f>
        <v/>
      </c>
      <c r="K15" s="234" t="str">
        <f>MID($A15,Data!K$9,1)</f>
        <v/>
      </c>
      <c r="L15" s="234" t="str">
        <f>MID($A15,Data!L$9,1)</f>
        <v/>
      </c>
      <c r="M15" s="234" t="str">
        <f>MID($A15,Data!M$9,1)</f>
        <v/>
      </c>
      <c r="N15" s="234" t="str">
        <f>MID($A15,Data!N$9,1)</f>
        <v/>
      </c>
      <c r="O15" s="234" t="str">
        <f>MID($A15,Data!O$9,1)</f>
        <v/>
      </c>
      <c r="P15" s="234" t="str">
        <f>MID($A15,Data!P$9,1)</f>
        <v/>
      </c>
      <c r="Q15" s="234" t="str">
        <f>MID($A15,Data!Q$9,1)</f>
        <v/>
      </c>
      <c r="R15" s="234" t="str">
        <f>MID($A15,Data!R$9,1)</f>
        <v/>
      </c>
      <c r="S15" s="234" t="str">
        <f>MID($A15,Data!S$9,1)</f>
        <v/>
      </c>
      <c r="T15" s="234" t="str">
        <f>MID($A15,Data!T$9,1)</f>
        <v/>
      </c>
      <c r="U15" s="234" t="str">
        <f>MID($A15,Data!U$9,1)</f>
        <v/>
      </c>
      <c r="V15" s="234" t="str">
        <f>MID($A15,Data!V$9,1)</f>
        <v/>
      </c>
      <c r="W15" s="234" t="str">
        <f>MID($A15,Data!W$9,1)</f>
        <v/>
      </c>
      <c r="X15" s="234" t="str">
        <f>MID($A15,Data!X$9,1)</f>
        <v/>
      </c>
      <c r="Y15" s="234" t="str">
        <f>MID($A15,Data!Y$9,1)</f>
        <v/>
      </c>
      <c r="Z15" s="234" t="str">
        <f>MID($A15,Data!Z$9,1)</f>
        <v/>
      </c>
      <c r="AA15" s="234" t="str">
        <f>MID($A15,Data!AA$9,1)</f>
        <v/>
      </c>
      <c r="AB15" s="234" t="str">
        <f>MID($A15,Data!AB$9,1)</f>
        <v/>
      </c>
      <c r="AC15" s="234" t="str">
        <f>MID($A15,Data!AC$9,1)</f>
        <v/>
      </c>
      <c r="AD15" s="234" t="str">
        <f>MID($A15,Data!AD$9,1)</f>
        <v/>
      </c>
      <c r="AE15" s="234" t="str">
        <f>MID($A15,Data!AE$9,1)</f>
        <v/>
      </c>
      <c r="AF15" s="234" t="str">
        <f>MID($A15,Data!AF$9,1)</f>
        <v/>
      </c>
      <c r="AG15" s="234" t="str">
        <f>MID($A15,Data!AG$9,1)</f>
        <v/>
      </c>
      <c r="AH15" s="234" t="str">
        <f>MID($A15,Data!AH$9,1)</f>
        <v/>
      </c>
      <c r="AI15" s="234" t="str">
        <f>MID($A15,Data!AI$9,1)</f>
        <v/>
      </c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7"/>
    </row>
    <row r="16" spans="1:46" ht="1.5" customHeight="1" x14ac:dyDescent="0.2">
      <c r="B16" t="s">
        <v>214</v>
      </c>
      <c r="C16" s="223"/>
      <c r="D16" s="169"/>
      <c r="E16" s="12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8"/>
    </row>
    <row r="17" spans="1:46" ht="1.5" customHeight="1" x14ac:dyDescent="0.2">
      <c r="B17" t="s">
        <v>214</v>
      </c>
      <c r="C17" s="223"/>
      <c r="D17" s="186"/>
      <c r="E17" s="13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6"/>
    </row>
    <row r="18" spans="1:46" x14ac:dyDescent="0.2">
      <c r="A18" s="254"/>
      <c r="B18" t="s">
        <v>214</v>
      </c>
      <c r="C18" s="223"/>
      <c r="D18" s="167" t="s">
        <v>39</v>
      </c>
      <c r="E18" s="11"/>
      <c r="F18" s="234" t="str">
        <f>MID($A18,Data!F$9,1)</f>
        <v/>
      </c>
      <c r="G18" s="234" t="str">
        <f>MID($A18,Data!G$9,1)</f>
        <v/>
      </c>
      <c r="H18" s="205" t="s">
        <v>138</v>
      </c>
      <c r="I18" s="234" t="str">
        <f>MID($A18,Data!I$9,1)</f>
        <v/>
      </c>
      <c r="J18" s="234" t="str">
        <f>MID($A18,Data!J$9,1)</f>
        <v/>
      </c>
      <c r="K18" s="205" t="s">
        <v>138</v>
      </c>
      <c r="L18" s="234" t="str">
        <f>MID($A18,Data!L$9,1)</f>
        <v/>
      </c>
      <c r="M18" s="234" t="str">
        <f>MID($A18,Data!M$9,1)</f>
        <v/>
      </c>
      <c r="N18" s="234" t="str">
        <f>MID($A18,Data!N$9,1)</f>
        <v/>
      </c>
      <c r="O18" s="234" t="str">
        <f>MID($A18,Data!O$9,1)</f>
        <v/>
      </c>
      <c r="P18" s="205"/>
      <c r="Q18" s="205"/>
      <c r="R18" s="141"/>
      <c r="S18" s="205"/>
      <c r="T18" s="205"/>
      <c r="U18" s="205"/>
      <c r="V18" s="205"/>
      <c r="W18" s="205"/>
      <c r="X18" s="205"/>
      <c r="Y18" s="217" t="s">
        <v>240</v>
      </c>
      <c r="Z18" s="234" t="str">
        <f>MID($A18,Data!Q$9,1)</f>
        <v/>
      </c>
      <c r="AA18" s="234" t="str">
        <f>MID($A18,Data!R$9,1)</f>
        <v/>
      </c>
      <c r="AB18" s="205" t="s">
        <v>138</v>
      </c>
      <c r="AC18" s="234" t="str">
        <f>MID($A18,Data!T$9,1)</f>
        <v/>
      </c>
      <c r="AD18" s="234" t="str">
        <f>MID($A18,Data!U$9,1)</f>
        <v/>
      </c>
      <c r="AE18" s="205" t="s">
        <v>138</v>
      </c>
      <c r="AF18" s="234" t="str">
        <f>MID($A18,Data!W$9,1)</f>
        <v/>
      </c>
      <c r="AG18" s="234" t="str">
        <f>MID($A18,Data!X$9,1)</f>
        <v/>
      </c>
      <c r="AH18" s="234" t="str">
        <f>MID($A18,Data!Y$9,1)</f>
        <v/>
      </c>
      <c r="AI18" s="234" t="str">
        <f>MID($A18,Data!Z$9,1)</f>
        <v/>
      </c>
      <c r="AJ18" s="11"/>
      <c r="AK18" s="240" t="s">
        <v>14</v>
      </c>
      <c r="AL18" s="11"/>
      <c r="AM18" s="11"/>
      <c r="AN18" s="11"/>
      <c r="AO18" s="11"/>
      <c r="AP18" s="11"/>
      <c r="AQ18" s="11"/>
      <c r="AR18" s="11"/>
      <c r="AS18" s="11"/>
      <c r="AT18" s="17"/>
    </row>
    <row r="19" spans="1:46" ht="1.5" customHeight="1" x14ac:dyDescent="0.2">
      <c r="B19" t="s">
        <v>214</v>
      </c>
      <c r="C19" s="223"/>
      <c r="D19" s="169"/>
      <c r="E19" s="12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8"/>
    </row>
    <row r="20" spans="1:46" ht="1.5" customHeight="1" x14ac:dyDescent="0.2">
      <c r="B20" t="s">
        <v>214</v>
      </c>
      <c r="C20" s="223"/>
      <c r="D20" s="167"/>
      <c r="E20" s="11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7"/>
    </row>
    <row r="21" spans="1:46" x14ac:dyDescent="0.2">
      <c r="A21" s="254"/>
      <c r="B21" t="s">
        <v>214</v>
      </c>
      <c r="C21" s="223"/>
      <c r="D21" s="167" t="s">
        <v>37</v>
      </c>
      <c r="E21" s="11"/>
      <c r="F21" s="234" t="str">
        <f>MID($A21,Data!F$9,1)</f>
        <v/>
      </c>
      <c r="G21" s="234" t="str">
        <f>MID($A21,Data!G$9,1)</f>
        <v/>
      </c>
      <c r="H21" s="234" t="str">
        <f>MID($A21,Data!H$9,1)</f>
        <v/>
      </c>
      <c r="I21" s="234" t="str">
        <f>MID($A21,Data!I$9,1)</f>
        <v/>
      </c>
      <c r="J21" s="234" t="str">
        <f>MID($A21,Data!J$9,1)</f>
        <v/>
      </c>
      <c r="K21" s="234" t="str">
        <f>MID($A21,Data!K$9,1)</f>
        <v/>
      </c>
      <c r="L21" s="234" t="str">
        <f>MID($A21,Data!L$9,1)</f>
        <v/>
      </c>
      <c r="M21" s="234" t="str">
        <f>MID($A21,Data!M$9,1)</f>
        <v/>
      </c>
      <c r="N21" s="234" t="str">
        <f>MID($A21,Data!N$9,1)</f>
        <v/>
      </c>
      <c r="O21" s="234" t="str">
        <f>MID($A21,Data!O$9,1)</f>
        <v/>
      </c>
      <c r="P21" s="234" t="str">
        <f>MID($A21,Data!P$9,1)</f>
        <v/>
      </c>
      <c r="Q21" s="234" t="str">
        <f>MID($A21,Data!Q$9,1)</f>
        <v/>
      </c>
      <c r="R21" s="234" t="str">
        <f>MID($A21,Data!R$9,1)</f>
        <v/>
      </c>
      <c r="S21" s="234" t="str">
        <f>MID($A21,Data!S$9,1)</f>
        <v/>
      </c>
      <c r="T21" s="234" t="str">
        <f>MID($A21,Data!T$9,1)</f>
        <v/>
      </c>
      <c r="U21" s="234" t="str">
        <f>MID($A21,Data!U$9,1)</f>
        <v/>
      </c>
      <c r="V21" s="234" t="str">
        <f>MID($A21,Data!V$9,1)</f>
        <v/>
      </c>
      <c r="W21" s="234" t="str">
        <f>MID($A21,Data!W$9,1)</f>
        <v/>
      </c>
      <c r="X21" s="234" t="str">
        <f>MID($A21,Data!X$9,1)</f>
        <v/>
      </c>
      <c r="Y21" s="234" t="str">
        <f>MID($A21,Data!Y$9,1)</f>
        <v/>
      </c>
      <c r="Z21" s="234" t="str">
        <f>MID($A21,Data!Z$9,1)</f>
        <v/>
      </c>
      <c r="AA21" s="234" t="str">
        <f>MID($A21,Data!AA$9,1)</f>
        <v/>
      </c>
      <c r="AB21" s="234" t="str">
        <f>MID($A21,Data!AB$9,1)</f>
        <v/>
      </c>
      <c r="AC21" s="234" t="str">
        <f>MID($A21,Data!AC$9,1)</f>
        <v/>
      </c>
      <c r="AD21" s="234" t="str">
        <f>MID($A21,Data!AD$9,1)</f>
        <v/>
      </c>
      <c r="AE21" s="234" t="str">
        <f>MID($A21,Data!AE$9,1)</f>
        <v/>
      </c>
      <c r="AF21" s="234" t="str">
        <f>MID($A21,Data!AF$9,1)</f>
        <v/>
      </c>
      <c r="AG21" s="234" t="str">
        <f>MID($A21,Data!AG$9,1)</f>
        <v/>
      </c>
      <c r="AH21" s="234" t="str">
        <f>MID($A21,Data!AH$9,1)</f>
        <v/>
      </c>
      <c r="AI21" s="234" t="str">
        <f>MID($A21,Data!AI$9,1)</f>
        <v/>
      </c>
      <c r="AJ21" s="234" t="str">
        <f>MID($A21,Data!AJ$9,1)</f>
        <v/>
      </c>
      <c r="AK21" s="234" t="str">
        <f>MID($A21,Data!AK$9,1)</f>
        <v/>
      </c>
      <c r="AL21" s="234" t="str">
        <f>MID($A21,Data!AL$9,1)</f>
        <v/>
      </c>
      <c r="AM21" s="234" t="str">
        <f>MID($A21,Data!AM$9,1)</f>
        <v/>
      </c>
      <c r="AN21" s="234" t="str">
        <f>MID($A21,Data!AN$9,1)</f>
        <v/>
      </c>
      <c r="AO21" s="234" t="str">
        <f>MID($A21,Data!AO$9,1)</f>
        <v/>
      </c>
      <c r="AP21" s="234" t="str">
        <f>MID($A21,Data!AP$9,1)</f>
        <v/>
      </c>
      <c r="AQ21" s="234" t="str">
        <f>MID($A21,Data!AQ$9,1)</f>
        <v/>
      </c>
      <c r="AR21" s="234" t="str">
        <f>MID($A21,Data!AR$9,1)</f>
        <v/>
      </c>
      <c r="AS21" s="234" t="str">
        <f>MID($A21,Data!AS$9,1)</f>
        <v/>
      </c>
      <c r="AT21" s="17"/>
    </row>
    <row r="22" spans="1:46" ht="1.5" customHeight="1" x14ac:dyDescent="0.2">
      <c r="B22" t="s">
        <v>214</v>
      </c>
      <c r="C22" s="187"/>
      <c r="D22" s="18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8"/>
    </row>
    <row r="23" spans="1:46" ht="2.1" customHeight="1" x14ac:dyDescent="0.2">
      <c r="B23" t="s">
        <v>214</v>
      </c>
      <c r="C23" s="260"/>
      <c r="D23" s="190"/>
      <c r="F23" s="28"/>
      <c r="G23" s="28"/>
      <c r="H23" s="28"/>
      <c r="I23" s="28"/>
      <c r="J23" s="28"/>
      <c r="K23" s="28"/>
      <c r="L23" s="28"/>
      <c r="M23" s="28"/>
      <c r="N23" s="28"/>
    </row>
    <row r="24" spans="1:46" ht="1.5" customHeight="1" x14ac:dyDescent="0.2">
      <c r="B24" t="s">
        <v>214</v>
      </c>
      <c r="C24" s="191"/>
      <c r="D24" s="19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6"/>
    </row>
    <row r="25" spans="1:46" x14ac:dyDescent="0.2">
      <c r="A25" s="254"/>
      <c r="B25" t="s">
        <v>214</v>
      </c>
      <c r="C25" s="223">
        <f>C12+1</f>
        <v>2</v>
      </c>
      <c r="D25" s="167" t="s">
        <v>75</v>
      </c>
      <c r="E25" s="11"/>
      <c r="F25" s="234" t="str">
        <f>MID($A25,Data!F$9,1)</f>
        <v/>
      </c>
      <c r="G25" s="234" t="str">
        <f>MID($A25,Data!G$9,1)</f>
        <v/>
      </c>
      <c r="H25" s="274" t="s">
        <v>91</v>
      </c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7"/>
    </row>
    <row r="26" spans="1:46" ht="1.5" customHeight="1" x14ac:dyDescent="0.2">
      <c r="B26" t="s">
        <v>214</v>
      </c>
      <c r="C26" s="223"/>
      <c r="D26" s="169"/>
      <c r="E26" s="12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8"/>
    </row>
    <row r="27" spans="1:46" ht="1.5" customHeight="1" x14ac:dyDescent="0.2">
      <c r="B27" t="s">
        <v>214</v>
      </c>
      <c r="C27" s="223"/>
      <c r="D27" s="186"/>
      <c r="E27" s="13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6"/>
    </row>
    <row r="28" spans="1:46" x14ac:dyDescent="0.2">
      <c r="A28" s="254"/>
      <c r="B28" t="s">
        <v>214</v>
      </c>
      <c r="C28" s="223"/>
      <c r="D28" s="167" t="s">
        <v>38</v>
      </c>
      <c r="E28" s="11"/>
      <c r="F28" s="234" t="str">
        <f>MID($A28,Data!F$9,1)</f>
        <v/>
      </c>
      <c r="G28" s="234" t="str">
        <f>MID($A28,Data!G$9,1)</f>
        <v/>
      </c>
      <c r="H28" s="234" t="str">
        <f>MID($A28,Data!H$9,1)</f>
        <v/>
      </c>
      <c r="I28" s="234" t="str">
        <f>MID($A28,Data!I$9,1)</f>
        <v/>
      </c>
      <c r="J28" s="234" t="str">
        <f>MID($A28,Data!J$9,1)</f>
        <v/>
      </c>
      <c r="K28" s="234" t="str">
        <f>MID($A28,Data!K$9,1)</f>
        <v/>
      </c>
      <c r="L28" s="234" t="str">
        <f>MID($A28,Data!L$9,1)</f>
        <v/>
      </c>
      <c r="M28" s="234" t="str">
        <f>MID($A28,Data!M$9,1)</f>
        <v/>
      </c>
      <c r="N28" s="234" t="str">
        <f>MID($A28,Data!N$9,1)</f>
        <v/>
      </c>
      <c r="O28" s="234" t="str">
        <f>MID($A28,Data!O$9,1)</f>
        <v/>
      </c>
      <c r="P28" s="234" t="str">
        <f>MID($A28,Data!P$9,1)</f>
        <v/>
      </c>
      <c r="Q28" s="234" t="str">
        <f>MID($A28,Data!Q$9,1)</f>
        <v/>
      </c>
      <c r="R28" s="234" t="str">
        <f>MID($A28,Data!R$9,1)</f>
        <v/>
      </c>
      <c r="S28" s="234" t="str">
        <f>MID($A28,Data!S$9,1)</f>
        <v/>
      </c>
      <c r="T28" s="234" t="str">
        <f>MID($A28,Data!T$9,1)</f>
        <v/>
      </c>
      <c r="U28" s="234" t="str">
        <f>MID($A28,Data!U$9,1)</f>
        <v/>
      </c>
      <c r="V28" s="234" t="str">
        <f>MID($A28,Data!V$9,1)</f>
        <v/>
      </c>
      <c r="W28" s="234" t="str">
        <f>MID($A28,Data!W$9,1)</f>
        <v/>
      </c>
      <c r="X28" s="234" t="str">
        <f>MID($A28,Data!X$9,1)</f>
        <v/>
      </c>
      <c r="Y28" s="234" t="str">
        <f>MID($A28,Data!Y$9,1)</f>
        <v/>
      </c>
      <c r="Z28" s="234" t="str">
        <f>MID($A28,Data!Z$9,1)</f>
        <v/>
      </c>
      <c r="AA28" s="234" t="str">
        <f>MID($A28,Data!AA$9,1)</f>
        <v/>
      </c>
      <c r="AB28" s="234" t="str">
        <f>MID($A28,Data!AB$9,1)</f>
        <v/>
      </c>
      <c r="AC28" s="234" t="str">
        <f>MID($A28,Data!AC$9,1)</f>
        <v/>
      </c>
      <c r="AD28" s="234" t="str">
        <f>MID($A28,Data!AD$9,1)</f>
        <v/>
      </c>
      <c r="AE28" s="234" t="str">
        <f>MID($A28,Data!AE$9,1)</f>
        <v/>
      </c>
      <c r="AF28" s="234" t="str">
        <f>MID($A28,Data!AF$9,1)</f>
        <v/>
      </c>
      <c r="AG28" s="234" t="str">
        <f>MID($A28,Data!AG$9,1)</f>
        <v/>
      </c>
      <c r="AH28" s="234" t="str">
        <f>MID($A28,Data!AH$9,1)</f>
        <v/>
      </c>
      <c r="AI28" s="234" t="str">
        <f>MID($A28,Data!AI$9,1)</f>
        <v/>
      </c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7"/>
    </row>
    <row r="29" spans="1:46" ht="1.5" customHeight="1" x14ac:dyDescent="0.2">
      <c r="B29" t="s">
        <v>214</v>
      </c>
      <c r="C29" s="223"/>
      <c r="D29" s="169"/>
      <c r="E29" s="12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8"/>
    </row>
    <row r="30" spans="1:46" ht="1.5" customHeight="1" x14ac:dyDescent="0.2">
      <c r="B30" t="s">
        <v>214</v>
      </c>
      <c r="C30" s="223"/>
      <c r="D30" s="186"/>
      <c r="E30" s="13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6"/>
    </row>
    <row r="31" spans="1:46" x14ac:dyDescent="0.2">
      <c r="A31" s="254"/>
      <c r="B31" t="s">
        <v>214</v>
      </c>
      <c r="C31" s="223"/>
      <c r="D31" s="167" t="s">
        <v>39</v>
      </c>
      <c r="E31" s="11"/>
      <c r="F31" s="234" t="str">
        <f>MID($A31,Data!F$9,1)</f>
        <v/>
      </c>
      <c r="G31" s="234" t="str">
        <f>MID($A31,Data!G$9,1)</f>
        <v/>
      </c>
      <c r="H31" s="205" t="s">
        <v>138</v>
      </c>
      <c r="I31" s="234" t="str">
        <f>MID($A31,Data!I$9,1)</f>
        <v/>
      </c>
      <c r="J31" s="234" t="str">
        <f>MID($A31,Data!J$9,1)</f>
        <v/>
      </c>
      <c r="K31" s="205" t="s">
        <v>138</v>
      </c>
      <c r="L31" s="234" t="str">
        <f>MID($A31,Data!L$9,1)</f>
        <v/>
      </c>
      <c r="M31" s="234" t="str">
        <f>MID($A31,Data!M$9,1)</f>
        <v/>
      </c>
      <c r="N31" s="234" t="str">
        <f>MID($A31,Data!N$9,1)</f>
        <v/>
      </c>
      <c r="O31" s="234" t="str">
        <f>MID($A31,Data!O$9,1)</f>
        <v/>
      </c>
      <c r="P31" s="205"/>
      <c r="Q31" s="205"/>
      <c r="R31" s="141"/>
      <c r="S31" s="205"/>
      <c r="T31" s="205"/>
      <c r="U31" s="205"/>
      <c r="V31" s="205"/>
      <c r="W31" s="205"/>
      <c r="X31" s="205"/>
      <c r="Y31" s="217" t="s">
        <v>240</v>
      </c>
      <c r="Z31" s="234" t="str">
        <f>MID($A31,Data!Q$9,1)</f>
        <v/>
      </c>
      <c r="AA31" s="234" t="str">
        <f>MID($A31,Data!R$9,1)</f>
        <v/>
      </c>
      <c r="AB31" s="205" t="s">
        <v>138</v>
      </c>
      <c r="AC31" s="234" t="str">
        <f>MID($A31,Data!T$9,1)</f>
        <v/>
      </c>
      <c r="AD31" s="234" t="str">
        <f>MID($A31,Data!U$9,1)</f>
        <v/>
      </c>
      <c r="AE31" s="205" t="s">
        <v>138</v>
      </c>
      <c r="AF31" s="234" t="str">
        <f>MID($A31,Data!W$9,1)</f>
        <v/>
      </c>
      <c r="AG31" s="234" t="str">
        <f>MID($A31,Data!X$9,1)</f>
        <v/>
      </c>
      <c r="AH31" s="234" t="str">
        <f>MID($A31,Data!Y$9,1)</f>
        <v/>
      </c>
      <c r="AI31" s="234" t="str">
        <f>MID($A31,Data!Z$9,1)</f>
        <v/>
      </c>
      <c r="AJ31" s="11"/>
      <c r="AK31" s="240" t="s">
        <v>14</v>
      </c>
      <c r="AL31" s="11"/>
      <c r="AM31" s="11"/>
      <c r="AN31" s="11"/>
      <c r="AO31" s="11"/>
      <c r="AP31" s="11"/>
      <c r="AQ31" s="11"/>
      <c r="AR31" s="11"/>
      <c r="AS31" s="11"/>
      <c r="AT31" s="17"/>
    </row>
    <row r="32" spans="1:46" ht="1.5" customHeight="1" x14ac:dyDescent="0.2">
      <c r="B32" t="s">
        <v>214</v>
      </c>
      <c r="C32" s="223"/>
      <c r="D32" s="169"/>
      <c r="E32" s="12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8"/>
    </row>
    <row r="33" spans="1:46" ht="1.5" customHeight="1" x14ac:dyDescent="0.2">
      <c r="B33" t="s">
        <v>214</v>
      </c>
      <c r="C33" s="223"/>
      <c r="D33" s="167"/>
      <c r="E33" s="11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7"/>
    </row>
    <row r="34" spans="1:46" x14ac:dyDescent="0.2">
      <c r="A34" s="254"/>
      <c r="B34" t="s">
        <v>214</v>
      </c>
      <c r="C34" s="223"/>
      <c r="D34" s="167" t="s">
        <v>37</v>
      </c>
      <c r="E34" s="11"/>
      <c r="F34" s="234" t="str">
        <f>MID($A34,Data!F$9,1)</f>
        <v/>
      </c>
      <c r="G34" s="234" t="str">
        <f>MID($A34,Data!G$9,1)</f>
        <v/>
      </c>
      <c r="H34" s="234" t="str">
        <f>MID($A34,Data!H$9,1)</f>
        <v/>
      </c>
      <c r="I34" s="234" t="str">
        <f>MID($A34,Data!I$9,1)</f>
        <v/>
      </c>
      <c r="J34" s="234" t="str">
        <f>MID($A34,Data!J$9,1)</f>
        <v/>
      </c>
      <c r="K34" s="234" t="str">
        <f>MID($A34,Data!K$9,1)</f>
        <v/>
      </c>
      <c r="L34" s="234" t="str">
        <f>MID($A34,Data!L$9,1)</f>
        <v/>
      </c>
      <c r="M34" s="234" t="str">
        <f>MID($A34,Data!M$9,1)</f>
        <v/>
      </c>
      <c r="N34" s="234" t="str">
        <f>MID($A34,Data!N$9,1)</f>
        <v/>
      </c>
      <c r="O34" s="234" t="str">
        <f>MID($A34,Data!O$9,1)</f>
        <v/>
      </c>
      <c r="P34" s="234" t="str">
        <f>MID($A34,Data!P$9,1)</f>
        <v/>
      </c>
      <c r="Q34" s="234" t="str">
        <f>MID($A34,Data!Q$9,1)</f>
        <v/>
      </c>
      <c r="R34" s="234" t="str">
        <f>MID($A34,Data!R$9,1)</f>
        <v/>
      </c>
      <c r="S34" s="234" t="str">
        <f>MID($A34,Data!S$9,1)</f>
        <v/>
      </c>
      <c r="T34" s="234" t="str">
        <f>MID($A34,Data!T$9,1)</f>
        <v/>
      </c>
      <c r="U34" s="234" t="str">
        <f>MID($A34,Data!U$9,1)</f>
        <v/>
      </c>
      <c r="V34" s="234" t="str">
        <f>MID($A34,Data!V$9,1)</f>
        <v/>
      </c>
      <c r="W34" s="234" t="str">
        <f>MID($A34,Data!W$9,1)</f>
        <v/>
      </c>
      <c r="X34" s="234" t="str">
        <f>MID($A34,Data!X$9,1)</f>
        <v/>
      </c>
      <c r="Y34" s="234" t="str">
        <f>MID($A34,Data!Y$9,1)</f>
        <v/>
      </c>
      <c r="Z34" s="234" t="str">
        <f>MID($A34,Data!Z$9,1)</f>
        <v/>
      </c>
      <c r="AA34" s="234" t="str">
        <f>MID($A34,Data!AA$9,1)</f>
        <v/>
      </c>
      <c r="AB34" s="234" t="str">
        <f>MID($A34,Data!AB$9,1)</f>
        <v/>
      </c>
      <c r="AC34" s="234" t="str">
        <f>MID($A34,Data!AC$9,1)</f>
        <v/>
      </c>
      <c r="AD34" s="234" t="str">
        <f>MID($A34,Data!AD$9,1)</f>
        <v/>
      </c>
      <c r="AE34" s="234" t="str">
        <f>MID($A34,Data!AE$9,1)</f>
        <v/>
      </c>
      <c r="AF34" s="234" t="str">
        <f>MID($A34,Data!AF$9,1)</f>
        <v/>
      </c>
      <c r="AG34" s="234" t="str">
        <f>MID($A34,Data!AG$9,1)</f>
        <v/>
      </c>
      <c r="AH34" s="234" t="str">
        <f>MID($A34,Data!AH$9,1)</f>
        <v/>
      </c>
      <c r="AI34" s="234" t="str">
        <f>MID($A34,Data!AI$9,1)</f>
        <v/>
      </c>
      <c r="AJ34" s="234" t="str">
        <f>MID($A34,Data!AJ$9,1)</f>
        <v/>
      </c>
      <c r="AK34" s="234" t="str">
        <f>MID($A34,Data!AK$9,1)</f>
        <v/>
      </c>
      <c r="AL34" s="234" t="str">
        <f>MID($A34,Data!AL$9,1)</f>
        <v/>
      </c>
      <c r="AM34" s="234" t="str">
        <f>MID($A34,Data!AM$9,1)</f>
        <v/>
      </c>
      <c r="AN34" s="234" t="str">
        <f>MID($A34,Data!AN$9,1)</f>
        <v/>
      </c>
      <c r="AO34" s="234" t="str">
        <f>MID($A34,Data!AO$9,1)</f>
        <v/>
      </c>
      <c r="AP34" s="234" t="str">
        <f>MID($A34,Data!AP$9,1)</f>
        <v/>
      </c>
      <c r="AQ34" s="234" t="str">
        <f>MID($A34,Data!AQ$9,1)</f>
        <v/>
      </c>
      <c r="AR34" s="234" t="str">
        <f>MID($A34,Data!AR$9,1)</f>
        <v/>
      </c>
      <c r="AS34" s="234" t="str">
        <f>MID($A34,Data!AS$9,1)</f>
        <v/>
      </c>
      <c r="AT34" s="17"/>
    </row>
    <row r="35" spans="1:46" ht="1.5" customHeight="1" x14ac:dyDescent="0.2">
      <c r="B35" t="s">
        <v>214</v>
      </c>
      <c r="C35" s="187"/>
      <c r="D35" s="18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8"/>
    </row>
    <row r="36" spans="1:46" ht="1.5" customHeight="1" x14ac:dyDescent="0.2">
      <c r="B36" t="s">
        <v>214</v>
      </c>
      <c r="C36" s="260"/>
      <c r="D36" s="190"/>
      <c r="F36" s="28"/>
      <c r="G36" s="28"/>
      <c r="H36" s="28"/>
      <c r="I36" s="28"/>
      <c r="J36" s="28"/>
      <c r="K36" s="28"/>
      <c r="L36" s="28"/>
      <c r="M36" s="28"/>
      <c r="N36" s="28"/>
    </row>
    <row r="37" spans="1:46" ht="1.5" customHeight="1" x14ac:dyDescent="0.2">
      <c r="B37" t="s">
        <v>214</v>
      </c>
      <c r="C37" s="191"/>
      <c r="D37" s="19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6"/>
    </row>
    <row r="38" spans="1:46" x14ac:dyDescent="0.2">
      <c r="A38" s="254"/>
      <c r="B38" t="s">
        <v>214</v>
      </c>
      <c r="C38" s="223">
        <f>C25+1</f>
        <v>3</v>
      </c>
      <c r="D38" s="167" t="s">
        <v>75</v>
      </c>
      <c r="E38" s="11"/>
      <c r="F38" s="234" t="str">
        <f>MID($A38,Data!F$9,1)</f>
        <v/>
      </c>
      <c r="G38" s="234" t="str">
        <f>MID($A38,Data!G$9,1)</f>
        <v/>
      </c>
      <c r="H38" s="274" t="s">
        <v>91</v>
      </c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7"/>
    </row>
    <row r="39" spans="1:46" ht="1.5" customHeight="1" x14ac:dyDescent="0.2">
      <c r="B39" t="s">
        <v>214</v>
      </c>
      <c r="C39" s="223"/>
      <c r="D39" s="169"/>
      <c r="E39" s="12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8"/>
    </row>
    <row r="40" spans="1:46" ht="1.5" customHeight="1" x14ac:dyDescent="0.2">
      <c r="B40" t="s">
        <v>214</v>
      </c>
      <c r="C40" s="223"/>
      <c r="D40" s="186"/>
      <c r="E40" s="13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6"/>
    </row>
    <row r="41" spans="1:46" x14ac:dyDescent="0.2">
      <c r="A41" s="254"/>
      <c r="B41" t="s">
        <v>214</v>
      </c>
      <c r="C41" s="223"/>
      <c r="D41" s="167" t="s">
        <v>38</v>
      </c>
      <c r="E41" s="11"/>
      <c r="F41" s="234" t="str">
        <f>MID($A41,Data!F$9,1)</f>
        <v/>
      </c>
      <c r="G41" s="234" t="str">
        <f>MID($A41,Data!G$9,1)</f>
        <v/>
      </c>
      <c r="H41" s="234" t="str">
        <f>MID($A41,Data!H$9,1)</f>
        <v/>
      </c>
      <c r="I41" s="234" t="str">
        <f>MID($A41,Data!I$9,1)</f>
        <v/>
      </c>
      <c r="J41" s="234" t="str">
        <f>MID($A41,Data!J$9,1)</f>
        <v/>
      </c>
      <c r="K41" s="234" t="str">
        <f>MID($A41,Data!K$9,1)</f>
        <v/>
      </c>
      <c r="L41" s="234" t="str">
        <f>MID($A41,Data!L$9,1)</f>
        <v/>
      </c>
      <c r="M41" s="234" t="str">
        <f>MID($A41,Data!M$9,1)</f>
        <v/>
      </c>
      <c r="N41" s="234" t="str">
        <f>MID($A41,Data!N$9,1)</f>
        <v/>
      </c>
      <c r="O41" s="234" t="str">
        <f>MID($A41,Data!O$9,1)</f>
        <v/>
      </c>
      <c r="P41" s="234" t="str">
        <f>MID($A41,Data!P$9,1)</f>
        <v/>
      </c>
      <c r="Q41" s="234" t="str">
        <f>MID($A41,Data!Q$9,1)</f>
        <v/>
      </c>
      <c r="R41" s="234" t="str">
        <f>MID($A41,Data!R$9,1)</f>
        <v/>
      </c>
      <c r="S41" s="234" t="str">
        <f>MID($A41,Data!S$9,1)</f>
        <v/>
      </c>
      <c r="T41" s="234" t="str">
        <f>MID($A41,Data!T$9,1)</f>
        <v/>
      </c>
      <c r="U41" s="234" t="str">
        <f>MID($A41,Data!U$9,1)</f>
        <v/>
      </c>
      <c r="V41" s="234" t="str">
        <f>MID($A41,Data!V$9,1)</f>
        <v/>
      </c>
      <c r="W41" s="234" t="str">
        <f>MID($A41,Data!W$9,1)</f>
        <v/>
      </c>
      <c r="X41" s="234" t="str">
        <f>MID($A41,Data!X$9,1)</f>
        <v/>
      </c>
      <c r="Y41" s="234" t="str">
        <f>MID($A41,Data!Y$9,1)</f>
        <v/>
      </c>
      <c r="Z41" s="234" t="str">
        <f>MID($A41,Data!Z$9,1)</f>
        <v/>
      </c>
      <c r="AA41" s="234" t="str">
        <f>MID($A41,Data!AA$9,1)</f>
        <v/>
      </c>
      <c r="AB41" s="234" t="str">
        <f>MID($A41,Data!AB$9,1)</f>
        <v/>
      </c>
      <c r="AC41" s="234" t="str">
        <f>MID($A41,Data!AC$9,1)</f>
        <v/>
      </c>
      <c r="AD41" s="234" t="str">
        <f>MID($A41,Data!AD$9,1)</f>
        <v/>
      </c>
      <c r="AE41" s="234" t="str">
        <f>MID($A41,Data!AE$9,1)</f>
        <v/>
      </c>
      <c r="AF41" s="234" t="str">
        <f>MID($A41,Data!AF$9,1)</f>
        <v/>
      </c>
      <c r="AG41" s="234" t="str">
        <f>MID($A41,Data!AG$9,1)</f>
        <v/>
      </c>
      <c r="AH41" s="234" t="str">
        <f>MID($A41,Data!AH$9,1)</f>
        <v/>
      </c>
      <c r="AI41" s="234" t="str">
        <f>MID($A41,Data!AI$9,1)</f>
        <v/>
      </c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7"/>
    </row>
    <row r="42" spans="1:46" ht="1.5" customHeight="1" x14ac:dyDescent="0.2">
      <c r="B42" t="s">
        <v>214</v>
      </c>
      <c r="C42" s="223"/>
      <c r="D42" s="169"/>
      <c r="E42" s="12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8"/>
    </row>
    <row r="43" spans="1:46" ht="1.5" customHeight="1" x14ac:dyDescent="0.2">
      <c r="B43" t="s">
        <v>214</v>
      </c>
      <c r="C43" s="223"/>
      <c r="D43" s="186"/>
      <c r="E43" s="13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6"/>
    </row>
    <row r="44" spans="1:46" x14ac:dyDescent="0.2">
      <c r="A44" s="254"/>
      <c r="B44" t="s">
        <v>214</v>
      </c>
      <c r="C44" s="223"/>
      <c r="D44" s="167" t="s">
        <v>39</v>
      </c>
      <c r="E44" s="11"/>
      <c r="F44" s="234" t="str">
        <f>MID($A44,Data!F$9,1)</f>
        <v/>
      </c>
      <c r="G44" s="234" t="str">
        <f>MID($A44,Data!G$9,1)</f>
        <v/>
      </c>
      <c r="H44" s="205" t="s">
        <v>138</v>
      </c>
      <c r="I44" s="234" t="str">
        <f>MID($A44,Data!I$9,1)</f>
        <v/>
      </c>
      <c r="J44" s="234" t="str">
        <f>MID($A44,Data!J$9,1)</f>
        <v/>
      </c>
      <c r="K44" s="205" t="s">
        <v>138</v>
      </c>
      <c r="L44" s="234" t="str">
        <f>MID($A44,Data!L$9,1)</f>
        <v/>
      </c>
      <c r="M44" s="234" t="str">
        <f>MID($A44,Data!M$9,1)</f>
        <v/>
      </c>
      <c r="N44" s="234" t="str">
        <f>MID($A44,Data!N$9,1)</f>
        <v/>
      </c>
      <c r="O44" s="234" t="str">
        <f>MID($A44,Data!O$9,1)</f>
        <v/>
      </c>
      <c r="P44" s="205"/>
      <c r="Q44" s="205"/>
      <c r="R44" s="141"/>
      <c r="S44" s="205"/>
      <c r="T44" s="205"/>
      <c r="U44" s="205"/>
      <c r="V44" s="205"/>
      <c r="W44" s="205"/>
      <c r="X44" s="205"/>
      <c r="Y44" s="217" t="s">
        <v>240</v>
      </c>
      <c r="Z44" s="234" t="str">
        <f>MID($A44,Data!Q$9,1)</f>
        <v/>
      </c>
      <c r="AA44" s="234" t="str">
        <f>MID($A44,Data!R$9,1)</f>
        <v/>
      </c>
      <c r="AB44" s="205" t="s">
        <v>138</v>
      </c>
      <c r="AC44" s="234" t="str">
        <f>MID($A44,Data!T$9,1)</f>
        <v/>
      </c>
      <c r="AD44" s="234" t="str">
        <f>MID($A44,Data!U$9,1)</f>
        <v/>
      </c>
      <c r="AE44" s="205" t="s">
        <v>138</v>
      </c>
      <c r="AF44" s="234" t="str">
        <f>MID($A44,Data!W$9,1)</f>
        <v/>
      </c>
      <c r="AG44" s="234" t="str">
        <f>MID($A44,Data!X$9,1)</f>
        <v/>
      </c>
      <c r="AH44" s="234" t="str">
        <f>MID($A44,Data!Y$9,1)</f>
        <v/>
      </c>
      <c r="AI44" s="234" t="str">
        <f>MID($A44,Data!Z$9,1)</f>
        <v/>
      </c>
      <c r="AJ44" s="11"/>
      <c r="AK44" s="240" t="s">
        <v>14</v>
      </c>
      <c r="AL44" s="11"/>
      <c r="AM44" s="11"/>
      <c r="AN44" s="11"/>
      <c r="AO44" s="11"/>
      <c r="AP44" s="11"/>
      <c r="AQ44" s="11"/>
      <c r="AR44" s="11"/>
      <c r="AS44" s="11"/>
      <c r="AT44" s="17"/>
    </row>
    <row r="45" spans="1:46" ht="1.5" customHeight="1" x14ac:dyDescent="0.2">
      <c r="B45" t="s">
        <v>214</v>
      </c>
      <c r="C45" s="223"/>
      <c r="D45" s="169"/>
      <c r="E45" s="12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8"/>
    </row>
    <row r="46" spans="1:46" ht="1.5" customHeight="1" x14ac:dyDescent="0.2">
      <c r="B46" t="s">
        <v>214</v>
      </c>
      <c r="C46" s="223"/>
      <c r="D46" s="167"/>
      <c r="E46" s="11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7"/>
    </row>
    <row r="47" spans="1:46" x14ac:dyDescent="0.2">
      <c r="A47" s="254"/>
      <c r="B47" t="s">
        <v>214</v>
      </c>
      <c r="C47" s="223"/>
      <c r="D47" s="167" t="s">
        <v>37</v>
      </c>
      <c r="E47" s="11"/>
      <c r="F47" s="234" t="str">
        <f>MID($A47,Data!F$9,1)</f>
        <v/>
      </c>
      <c r="G47" s="234" t="str">
        <f>MID($A47,Data!G$9,1)</f>
        <v/>
      </c>
      <c r="H47" s="234" t="str">
        <f>MID($A47,Data!H$9,1)</f>
        <v/>
      </c>
      <c r="I47" s="234" t="str">
        <f>MID($A47,Data!I$9,1)</f>
        <v/>
      </c>
      <c r="J47" s="234" t="str">
        <f>MID($A47,Data!J$9,1)</f>
        <v/>
      </c>
      <c r="K47" s="234" t="str">
        <f>MID($A47,Data!K$9,1)</f>
        <v/>
      </c>
      <c r="L47" s="234" t="str">
        <f>MID($A47,Data!L$9,1)</f>
        <v/>
      </c>
      <c r="M47" s="234" t="str">
        <f>MID($A47,Data!M$9,1)</f>
        <v/>
      </c>
      <c r="N47" s="234" t="str">
        <f>MID($A47,Data!N$9,1)</f>
        <v/>
      </c>
      <c r="O47" s="234" t="str">
        <f>MID($A47,Data!O$9,1)</f>
        <v/>
      </c>
      <c r="P47" s="234" t="str">
        <f>MID($A47,Data!P$9,1)</f>
        <v/>
      </c>
      <c r="Q47" s="234" t="str">
        <f>MID($A47,Data!Q$9,1)</f>
        <v/>
      </c>
      <c r="R47" s="234" t="str">
        <f>MID($A47,Data!R$9,1)</f>
        <v/>
      </c>
      <c r="S47" s="234" t="str">
        <f>MID($A47,Data!S$9,1)</f>
        <v/>
      </c>
      <c r="T47" s="234" t="str">
        <f>MID($A47,Data!T$9,1)</f>
        <v/>
      </c>
      <c r="U47" s="234" t="str">
        <f>MID($A47,Data!U$9,1)</f>
        <v/>
      </c>
      <c r="V47" s="234" t="str">
        <f>MID($A47,Data!V$9,1)</f>
        <v/>
      </c>
      <c r="W47" s="234" t="str">
        <f>MID($A47,Data!W$9,1)</f>
        <v/>
      </c>
      <c r="X47" s="234" t="str">
        <f>MID($A47,Data!X$9,1)</f>
        <v/>
      </c>
      <c r="Y47" s="234" t="str">
        <f>MID($A47,Data!Y$9,1)</f>
        <v/>
      </c>
      <c r="Z47" s="234" t="str">
        <f>MID($A47,Data!Z$9,1)</f>
        <v/>
      </c>
      <c r="AA47" s="234" t="str">
        <f>MID($A47,Data!AA$9,1)</f>
        <v/>
      </c>
      <c r="AB47" s="234" t="str">
        <f>MID($A47,Data!AB$9,1)</f>
        <v/>
      </c>
      <c r="AC47" s="234" t="str">
        <f>MID($A47,Data!AC$9,1)</f>
        <v/>
      </c>
      <c r="AD47" s="234" t="str">
        <f>MID($A47,Data!AD$9,1)</f>
        <v/>
      </c>
      <c r="AE47" s="234" t="str">
        <f>MID($A47,Data!AE$9,1)</f>
        <v/>
      </c>
      <c r="AF47" s="234" t="str">
        <f>MID($A47,Data!AF$9,1)</f>
        <v/>
      </c>
      <c r="AG47" s="234" t="str">
        <f>MID($A47,Data!AG$9,1)</f>
        <v/>
      </c>
      <c r="AH47" s="234" t="str">
        <f>MID($A47,Data!AH$9,1)</f>
        <v/>
      </c>
      <c r="AI47" s="234" t="str">
        <f>MID($A47,Data!AI$9,1)</f>
        <v/>
      </c>
      <c r="AJ47" s="234" t="str">
        <f>MID($A47,Data!AJ$9,1)</f>
        <v/>
      </c>
      <c r="AK47" s="234" t="str">
        <f>MID($A47,Data!AK$9,1)</f>
        <v/>
      </c>
      <c r="AL47" s="234" t="str">
        <f>MID($A47,Data!AL$9,1)</f>
        <v/>
      </c>
      <c r="AM47" s="234" t="str">
        <f>MID($A47,Data!AM$9,1)</f>
        <v/>
      </c>
      <c r="AN47" s="234" t="str">
        <f>MID($A47,Data!AN$9,1)</f>
        <v/>
      </c>
      <c r="AO47" s="234" t="str">
        <f>MID($A47,Data!AO$9,1)</f>
        <v/>
      </c>
      <c r="AP47" s="234" t="str">
        <f>MID($A47,Data!AP$9,1)</f>
        <v/>
      </c>
      <c r="AQ47" s="234" t="str">
        <f>MID($A47,Data!AQ$9,1)</f>
        <v/>
      </c>
      <c r="AR47" s="234" t="str">
        <f>MID($A47,Data!AR$9,1)</f>
        <v/>
      </c>
      <c r="AS47" s="234" t="str">
        <f>MID($A47,Data!AS$9,1)</f>
        <v/>
      </c>
      <c r="AT47" s="17"/>
    </row>
    <row r="48" spans="1:46" ht="1.5" customHeight="1" x14ac:dyDescent="0.2">
      <c r="B48" t="s">
        <v>214</v>
      </c>
      <c r="C48" s="19"/>
      <c r="D48" s="18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8"/>
    </row>
    <row r="49" spans="2:26" ht="2.1" customHeight="1" x14ac:dyDescent="0.2">
      <c r="B49" t="s">
        <v>214</v>
      </c>
      <c r="C49" s="14"/>
      <c r="F49" s="28"/>
      <c r="G49" s="28"/>
      <c r="H49" s="28"/>
      <c r="I49" s="28"/>
      <c r="J49" s="28"/>
      <c r="K49" s="28"/>
      <c r="L49" s="28"/>
      <c r="M49" s="28"/>
      <c r="N49" s="28"/>
    </row>
    <row r="50" spans="2:26" x14ac:dyDescent="0.2">
      <c r="B50" t="s">
        <v>214</v>
      </c>
    </row>
    <row r="51" spans="2:26" x14ac:dyDescent="0.2">
      <c r="B51" t="s">
        <v>214</v>
      </c>
      <c r="C51" s="30" t="s">
        <v>76</v>
      </c>
      <c r="D51" s="14"/>
    </row>
    <row r="52" spans="2:26" x14ac:dyDescent="0.2">
      <c r="B52" t="s">
        <v>214</v>
      </c>
      <c r="C52" s="33" t="s">
        <v>91</v>
      </c>
      <c r="D52" s="31" t="s">
        <v>77</v>
      </c>
      <c r="E52" s="14"/>
      <c r="Z52" s="32" t="s">
        <v>82</v>
      </c>
    </row>
    <row r="53" spans="2:26" x14ac:dyDescent="0.2">
      <c r="B53" t="s">
        <v>214</v>
      </c>
      <c r="D53" s="31" t="s">
        <v>78</v>
      </c>
      <c r="E53" s="14"/>
      <c r="Z53" s="32" t="s">
        <v>83</v>
      </c>
    </row>
    <row r="54" spans="2:26" x14ac:dyDescent="0.2">
      <c r="B54" t="s">
        <v>214</v>
      </c>
      <c r="D54" s="31" t="s">
        <v>128</v>
      </c>
      <c r="E54" s="14"/>
      <c r="Z54" s="32" t="s">
        <v>84</v>
      </c>
    </row>
    <row r="55" spans="2:26" x14ac:dyDescent="0.2">
      <c r="B55" t="s">
        <v>214</v>
      </c>
      <c r="D55" s="31" t="s">
        <v>79</v>
      </c>
      <c r="E55" s="14"/>
      <c r="Z55" s="32" t="s">
        <v>85</v>
      </c>
    </row>
    <row r="56" spans="2:26" x14ac:dyDescent="0.2">
      <c r="B56" t="s">
        <v>214</v>
      </c>
      <c r="D56" s="31" t="s">
        <v>80</v>
      </c>
      <c r="E56" s="14"/>
      <c r="Z56" s="32" t="s">
        <v>86</v>
      </c>
    </row>
    <row r="57" spans="2:26" x14ac:dyDescent="0.2">
      <c r="B57" t="s">
        <v>214</v>
      </c>
      <c r="D57" s="31" t="s">
        <v>81</v>
      </c>
      <c r="E57" s="14"/>
      <c r="Z57" s="32" t="s">
        <v>87</v>
      </c>
    </row>
    <row r="58" spans="2:26" x14ac:dyDescent="0.2">
      <c r="B58" t="s">
        <v>214</v>
      </c>
      <c r="D58" s="31" t="s">
        <v>129</v>
      </c>
      <c r="Z58" s="32" t="s">
        <v>90</v>
      </c>
    </row>
    <row r="59" spans="2:26" x14ac:dyDescent="0.2">
      <c r="B59" t="s">
        <v>214</v>
      </c>
      <c r="D59" s="31" t="s">
        <v>88</v>
      </c>
      <c r="Z59" s="32" t="s">
        <v>89</v>
      </c>
    </row>
    <row r="60" spans="2:26" x14ac:dyDescent="0.2">
      <c r="B60" t="s">
        <v>214</v>
      </c>
      <c r="C60" s="31"/>
    </row>
    <row r="61" spans="2:26" x14ac:dyDescent="0.2">
      <c r="C61" s="31"/>
    </row>
    <row r="112" spans="2:2" x14ac:dyDescent="0.2">
      <c r="B112" t="s">
        <v>214</v>
      </c>
    </row>
    <row r="113" spans="2:2" x14ac:dyDescent="0.2">
      <c r="B113" t="s">
        <v>214</v>
      </c>
    </row>
    <row r="114" spans="2:2" x14ac:dyDescent="0.2">
      <c r="B114" t="s">
        <v>214</v>
      </c>
    </row>
  </sheetData>
  <sheetProtection sheet="1" objects="1" scenarios="1" selectLockedCells="1"/>
  <mergeCells count="2">
    <mergeCell ref="C5:AT5"/>
    <mergeCell ref="A3:A11"/>
  </mergeCells>
  <phoneticPr fontId="0" type="noConversion"/>
  <printOptions horizontalCentered="1" verticalCentered="1"/>
  <pageMargins left="0.31496062992125984" right="0.11811023622047245" top="0.35433070866141736" bottom="0.35433070866141736" header="0.31496062992125984" footer="0.31496062992125984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 tint="-0.499984740745262"/>
    <pageSetUpPr fitToPage="1"/>
  </sheetPr>
  <dimension ref="A1:AT85"/>
  <sheetViews>
    <sheetView showGridLines="0" zoomScaleNormal="100" workbookViewId="0">
      <selection activeCell="A12" sqref="A12"/>
    </sheetView>
  </sheetViews>
  <sheetFormatPr defaultColWidth="8.85546875" defaultRowHeight="13.5" x14ac:dyDescent="0.2"/>
  <cols>
    <col min="1" max="1" width="52.85546875" style="253" customWidth="1"/>
    <col min="2" max="2" width="1.42578125" customWidth="1"/>
    <col min="3" max="3" width="5" customWidth="1"/>
    <col min="4" max="4" width="29.7109375" bestFit="1" customWidth="1"/>
    <col min="5" max="35" width="2.28515625" customWidth="1"/>
    <col min="36" max="40" width="2.5703125" customWidth="1"/>
    <col min="41" max="41" width="2" customWidth="1"/>
  </cols>
  <sheetData>
    <row r="1" spans="1:46" ht="14.25" customHeight="1" x14ac:dyDescent="0.2">
      <c r="B1" t="s">
        <v>214</v>
      </c>
    </row>
    <row r="2" spans="1:46" ht="15.75" x14ac:dyDescent="0.2">
      <c r="A2" s="272" t="str">
        <f>Data!$A$2</f>
        <v>Data asli diisikan di Kolom A</v>
      </c>
      <c r="B2" t="s">
        <v>214</v>
      </c>
      <c r="C2" s="14" t="s">
        <v>162</v>
      </c>
      <c r="AD2" s="14" t="s">
        <v>112</v>
      </c>
    </row>
    <row r="3" spans="1:46" ht="12.75" x14ac:dyDescent="0.2">
      <c r="A3" s="295" t="str">
        <f>'Diklat Fungsional'!$A$3</f>
        <v>Pada Kolom A ini diisikan data asli yang akan masuk secara otomatis ke dalam formulir isian di Kolom F-AN di sebelah kanan.
Gunakan spasi untuk mengatur.</v>
      </c>
      <c r="B3" t="s">
        <v>214</v>
      </c>
      <c r="C3" s="14" t="s">
        <v>163</v>
      </c>
      <c r="AD3" s="14" t="s">
        <v>34</v>
      </c>
    </row>
    <row r="4" spans="1:46" ht="3" customHeight="1" x14ac:dyDescent="0.2">
      <c r="A4" s="295"/>
      <c r="B4" t="s">
        <v>214</v>
      </c>
    </row>
    <row r="5" spans="1:46" ht="18" x14ac:dyDescent="0.25">
      <c r="A5" s="295"/>
      <c r="B5" t="s">
        <v>214</v>
      </c>
      <c r="C5" s="298" t="s">
        <v>106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34"/>
      <c r="AL5" s="34"/>
      <c r="AM5" s="34"/>
      <c r="AN5" s="34"/>
      <c r="AO5" s="34"/>
      <c r="AP5" s="34"/>
      <c r="AQ5" s="34"/>
      <c r="AR5" s="34"/>
      <c r="AS5" s="34"/>
      <c r="AT5" s="34"/>
    </row>
    <row r="6" spans="1:46" ht="21.75" customHeight="1" x14ac:dyDescent="0.25">
      <c r="A6" s="295"/>
      <c r="B6" t="s">
        <v>214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ht="13.5" customHeight="1" x14ac:dyDescent="0.25">
      <c r="A7" s="295"/>
      <c r="B7" t="s">
        <v>214</v>
      </c>
      <c r="C7" s="181" t="s">
        <v>170</v>
      </c>
      <c r="F7" s="94" t="str">
        <f>Data!F11</f>
        <v/>
      </c>
      <c r="G7" s="94" t="str">
        <f>Data!G11</f>
        <v/>
      </c>
      <c r="H7" s="94" t="str">
        <f>Data!H11</f>
        <v/>
      </c>
      <c r="I7" s="94" t="str">
        <f>Data!I11</f>
        <v/>
      </c>
      <c r="J7" s="94" t="str">
        <f>Data!J11</f>
        <v/>
      </c>
      <c r="K7" s="94" t="str">
        <f>Data!K11</f>
        <v/>
      </c>
      <c r="L7" s="94" t="str">
        <f>Data!L11</f>
        <v/>
      </c>
      <c r="M7" s="94" t="str">
        <f>Data!M11</f>
        <v/>
      </c>
      <c r="N7" s="94" t="str">
        <f>Data!N11</f>
        <v/>
      </c>
      <c r="O7" s="94" t="str">
        <f>Data!O11</f>
        <v/>
      </c>
      <c r="P7" s="94" t="str">
        <f>Data!P11</f>
        <v/>
      </c>
      <c r="Q7" s="94" t="str">
        <f>Data!Q11</f>
        <v/>
      </c>
      <c r="R7" s="94" t="str">
        <f>Data!R11</f>
        <v/>
      </c>
      <c r="S7" s="94" t="str">
        <f>Data!S11</f>
        <v/>
      </c>
      <c r="T7" s="94" t="str">
        <f>Data!T11</f>
        <v/>
      </c>
      <c r="U7" s="94" t="str">
        <f>Data!U11</f>
        <v/>
      </c>
      <c r="V7" s="94" t="str">
        <f>Data!V11</f>
        <v/>
      </c>
      <c r="W7" s="94" t="str">
        <f>Data!W11</f>
        <v/>
      </c>
      <c r="AO7" s="34"/>
      <c r="AP7" s="34"/>
      <c r="AQ7" s="34"/>
      <c r="AR7" s="34"/>
      <c r="AS7" s="34"/>
      <c r="AT7" s="34"/>
    </row>
    <row r="8" spans="1:46" ht="3" customHeight="1" x14ac:dyDescent="0.2">
      <c r="A8" s="295"/>
      <c r="B8" t="s">
        <v>214</v>
      </c>
      <c r="C8" s="1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46" ht="12.75" x14ac:dyDescent="0.2">
      <c r="A9" s="295"/>
      <c r="B9" t="s">
        <v>214</v>
      </c>
      <c r="C9" s="181" t="s">
        <v>164</v>
      </c>
      <c r="F9" s="94" t="str">
        <f>Data!F14</f>
        <v/>
      </c>
      <c r="G9" s="94" t="str">
        <f>Data!G14</f>
        <v/>
      </c>
      <c r="H9" s="94" t="str">
        <f>Data!H14</f>
        <v/>
      </c>
      <c r="I9" s="94" t="str">
        <f>Data!I14</f>
        <v/>
      </c>
      <c r="J9" s="94" t="str">
        <f>Data!J14</f>
        <v/>
      </c>
      <c r="K9" s="94" t="str">
        <f>Data!K14</f>
        <v/>
      </c>
      <c r="L9" s="94" t="str">
        <f>Data!L14</f>
        <v/>
      </c>
      <c r="M9" s="94" t="str">
        <f>Data!M14</f>
        <v/>
      </c>
      <c r="N9" s="94" t="str">
        <f>Data!N14</f>
        <v/>
      </c>
      <c r="O9" s="28"/>
      <c r="P9" s="182"/>
      <c r="R9" s="28"/>
      <c r="S9" s="28"/>
      <c r="T9" s="28"/>
      <c r="U9" s="28"/>
      <c r="V9" s="28"/>
      <c r="W9" s="28"/>
      <c r="AD9" s="183" t="s">
        <v>228</v>
      </c>
      <c r="AE9" s="236" t="str">
        <f>Data!$F$85</f>
        <v/>
      </c>
      <c r="AF9" s="236" t="str">
        <f>Data!$G$85</f>
        <v/>
      </c>
      <c r="AG9" s="236" t="str">
        <f>Data!$H$85</f>
        <v/>
      </c>
      <c r="AH9" s="236" t="str">
        <f>Data!$I$85</f>
        <v/>
      </c>
      <c r="AI9" s="236" t="str">
        <f>Data!$J$85</f>
        <v/>
      </c>
      <c r="AJ9" s="236" t="str">
        <f>Data!$K$85</f>
        <v/>
      </c>
      <c r="AK9" s="236" t="str">
        <f>Data!$L$85</f>
        <v/>
      </c>
      <c r="AL9" s="236" t="str">
        <f>Data!$M$85</f>
        <v/>
      </c>
      <c r="AM9" s="236" t="str">
        <f>Data!$N$85</f>
        <v/>
      </c>
      <c r="AN9" s="236" t="str">
        <f>Data!$O$85</f>
        <v/>
      </c>
    </row>
    <row r="10" spans="1:46" ht="1.5" customHeight="1" x14ac:dyDescent="0.2">
      <c r="A10" s="295"/>
      <c r="B10" t="s">
        <v>214</v>
      </c>
    </row>
    <row r="11" spans="1:46" ht="1.5" customHeight="1" x14ac:dyDescent="0.2">
      <c r="A11" s="295"/>
      <c r="B11" t="s">
        <v>214</v>
      </c>
      <c r="C11" s="15"/>
      <c r="D11" s="1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6"/>
    </row>
    <row r="12" spans="1:46" x14ac:dyDescent="0.2">
      <c r="A12" s="254"/>
      <c r="B12" t="s">
        <v>214</v>
      </c>
      <c r="C12" s="223">
        <v>1</v>
      </c>
      <c r="D12" s="208" t="s">
        <v>72</v>
      </c>
      <c r="E12" s="7"/>
      <c r="F12" s="136" t="str">
        <f>MID($A12,Data!F$9,1)</f>
        <v/>
      </c>
      <c r="G12" s="136" t="str">
        <f>MID($A12,Data!G$9,1)</f>
        <v/>
      </c>
      <c r="H12" s="136" t="str">
        <f>MID($A12,Data!H$9,1)</f>
        <v/>
      </c>
      <c r="I12" s="136" t="str">
        <f>MID($A12,Data!I$9,1)</f>
        <v/>
      </c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2"/>
    </row>
    <row r="13" spans="1:46" ht="1.5" customHeight="1" x14ac:dyDescent="0.2">
      <c r="B13" t="s">
        <v>214</v>
      </c>
      <c r="C13" s="208"/>
      <c r="D13" s="209"/>
      <c r="E13" s="9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80"/>
    </row>
    <row r="14" spans="1:46" ht="1.5" customHeight="1" x14ac:dyDescent="0.2">
      <c r="B14" t="s">
        <v>214</v>
      </c>
      <c r="C14" s="208"/>
      <c r="D14" s="210"/>
      <c r="E14" s="6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3"/>
      <c r="AK14" s="13"/>
      <c r="AL14" s="13"/>
      <c r="AM14" s="13"/>
      <c r="AN14" s="16"/>
    </row>
    <row r="15" spans="1:46" x14ac:dyDescent="0.2">
      <c r="A15" s="254"/>
      <c r="B15" t="s">
        <v>214</v>
      </c>
      <c r="C15" s="208"/>
      <c r="D15" s="208" t="s">
        <v>102</v>
      </c>
      <c r="E15" s="7"/>
      <c r="F15" s="136" t="str">
        <f>MID($A15,Data!F$9,1)</f>
        <v/>
      </c>
      <c r="G15" s="136" t="str">
        <f>MID($A15,Data!G$9,1)</f>
        <v/>
      </c>
      <c r="H15" s="136" t="str">
        <f>MID($A15,Data!H$9,1)</f>
        <v/>
      </c>
      <c r="I15" s="136" t="str">
        <f>MID($A15,Data!I$9,1)</f>
        <v/>
      </c>
      <c r="J15" s="136" t="str">
        <f>MID($A15,Data!J$9,1)</f>
        <v/>
      </c>
      <c r="K15" s="136" t="str">
        <f>MID($A15,Data!K$9,1)</f>
        <v/>
      </c>
      <c r="L15" s="136" t="str">
        <f>MID($A15,Data!L$9,1)</f>
        <v/>
      </c>
      <c r="M15" s="136" t="str">
        <f>MID($A15,Data!M$9,1)</f>
        <v/>
      </c>
      <c r="N15" s="136" t="str">
        <f>MID($A15,Data!N$9,1)</f>
        <v/>
      </c>
      <c r="O15" s="136" t="str">
        <f>MID($A15,Data!O$9,1)</f>
        <v/>
      </c>
      <c r="P15" s="136" t="str">
        <f>MID($A15,Data!P$9,1)</f>
        <v/>
      </c>
      <c r="Q15" s="136" t="str">
        <f>MID($A15,Data!Q$9,1)</f>
        <v/>
      </c>
      <c r="R15" s="136" t="str">
        <f>MID($A15,Data!R$9,1)</f>
        <v/>
      </c>
      <c r="S15" s="136" t="str">
        <f>MID($A15,Data!S$9,1)</f>
        <v/>
      </c>
      <c r="T15" s="136" t="str">
        <f>MID($A15,Data!T$9,1)</f>
        <v/>
      </c>
      <c r="U15" s="136" t="str">
        <f>MID($A15,Data!U$9,1)</f>
        <v/>
      </c>
      <c r="V15" s="136" t="str">
        <f>MID($A15,Data!V$9,1)</f>
        <v/>
      </c>
      <c r="W15" s="136" t="str">
        <f>MID($A15,Data!W$9,1)</f>
        <v/>
      </c>
      <c r="X15" s="136" t="str">
        <f>MID($A15,Data!X$9,1)</f>
        <v/>
      </c>
      <c r="Y15" s="136" t="str">
        <f>MID($A15,Data!Y$9,1)</f>
        <v/>
      </c>
      <c r="Z15" s="136" t="str">
        <f>MID($A15,Data!Z$9,1)</f>
        <v/>
      </c>
      <c r="AA15" s="136" t="str">
        <f>MID($A15,Data!AA$9,1)</f>
        <v/>
      </c>
      <c r="AB15" s="136" t="str">
        <f>MID($A15,Data!AB$9,1)</f>
        <v/>
      </c>
      <c r="AC15" s="136" t="str">
        <f>MID($A15,Data!AC$9,1)</f>
        <v/>
      </c>
      <c r="AD15" s="136" t="str">
        <f>MID($A15,Data!AD$9,1)</f>
        <v/>
      </c>
      <c r="AE15" s="136" t="str">
        <f>MID($A15,Data!AE$9,1)</f>
        <v/>
      </c>
      <c r="AF15" s="136" t="str">
        <f>MID($A15,Data!AF$9,1)</f>
        <v/>
      </c>
      <c r="AG15" s="136" t="str">
        <f>MID($A15,Data!AG$9,1)</f>
        <v/>
      </c>
      <c r="AH15" s="136" t="str">
        <f>MID($A15,Data!AH$9,1)</f>
        <v/>
      </c>
      <c r="AI15" s="136" t="str">
        <f>MID($A15,Data!AI$9,1)</f>
        <v/>
      </c>
      <c r="AJ15" s="141"/>
      <c r="AK15" s="141"/>
      <c r="AL15" s="141"/>
      <c r="AM15" s="141"/>
      <c r="AN15" s="142"/>
    </row>
    <row r="16" spans="1:46" ht="1.5" customHeight="1" x14ac:dyDescent="0.2">
      <c r="B16" t="s">
        <v>214</v>
      </c>
      <c r="C16" s="208"/>
      <c r="D16" s="209"/>
      <c r="E16" s="9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80"/>
    </row>
    <row r="17" spans="1:40" ht="1.5" customHeight="1" x14ac:dyDescent="0.2">
      <c r="B17" t="s">
        <v>214</v>
      </c>
      <c r="C17" s="208"/>
      <c r="D17" s="210"/>
      <c r="E17" s="6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3"/>
      <c r="AK17" s="13"/>
      <c r="AL17" s="13"/>
      <c r="AM17" s="13"/>
      <c r="AN17" s="16"/>
    </row>
    <row r="18" spans="1:40" x14ac:dyDescent="0.2">
      <c r="A18" s="254"/>
      <c r="B18" t="s">
        <v>214</v>
      </c>
      <c r="C18" s="208"/>
      <c r="D18" s="208" t="s">
        <v>103</v>
      </c>
      <c r="E18" s="7"/>
      <c r="F18" s="136" t="str">
        <f>MID($A18,Data!F$9,1)</f>
        <v/>
      </c>
      <c r="G18" s="136" t="str">
        <f>MID($A18,Data!G$9,1)</f>
        <v/>
      </c>
      <c r="H18" s="136" t="str">
        <f>MID($A18,Data!H$9,1)</f>
        <v/>
      </c>
      <c r="I18" s="136" t="str">
        <f>MID($A18,Data!I$9,1)</f>
        <v/>
      </c>
      <c r="J18" s="136" t="str">
        <f>MID($A18,Data!J$9,1)</f>
        <v/>
      </c>
      <c r="K18" s="136" t="str">
        <f>MID($A18,Data!K$9,1)</f>
        <v/>
      </c>
      <c r="L18" s="136" t="str">
        <f>MID($A18,Data!L$9,1)</f>
        <v/>
      </c>
      <c r="M18" s="136" t="str">
        <f>MID($A18,Data!M$9,1)</f>
        <v/>
      </c>
      <c r="N18" s="136" t="str">
        <f>MID($A18,Data!N$9,1)</f>
        <v/>
      </c>
      <c r="O18" s="136" t="str">
        <f>MID($A18,Data!O$9,1)</f>
        <v/>
      </c>
      <c r="P18" s="136" t="str">
        <f>MID($A18,Data!P$9,1)</f>
        <v/>
      </c>
      <c r="Q18" s="136" t="str">
        <f>MID($A18,Data!Q$9,1)</f>
        <v/>
      </c>
      <c r="R18" s="136" t="str">
        <f>MID($A18,Data!R$9,1)</f>
        <v/>
      </c>
      <c r="S18" s="136" t="str">
        <f>MID($A18,Data!S$9,1)</f>
        <v/>
      </c>
      <c r="T18" s="136" t="str">
        <f>MID($A18,Data!T$9,1)</f>
        <v/>
      </c>
      <c r="U18" s="136" t="str">
        <f>MID($A18,Data!U$9,1)</f>
        <v/>
      </c>
      <c r="V18" s="136" t="str">
        <f>MID($A18,Data!V$9,1)</f>
        <v/>
      </c>
      <c r="W18" s="136" t="str">
        <f>MID($A18,Data!W$9,1)</f>
        <v/>
      </c>
      <c r="X18" s="136" t="str">
        <f>MID($A18,Data!X$9,1)</f>
        <v/>
      </c>
      <c r="Y18" s="136" t="str">
        <f>MID($A18,Data!Y$9,1)</f>
        <v/>
      </c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2"/>
    </row>
    <row r="19" spans="1:40" ht="1.5" customHeight="1" x14ac:dyDescent="0.2">
      <c r="B19" t="s">
        <v>214</v>
      </c>
      <c r="C19" s="208"/>
      <c r="D19" s="209"/>
      <c r="E19" s="9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80"/>
    </row>
    <row r="20" spans="1:40" ht="1.5" customHeight="1" x14ac:dyDescent="0.2">
      <c r="B20" t="s">
        <v>214</v>
      </c>
      <c r="C20" s="208"/>
      <c r="D20" s="210"/>
      <c r="E20" s="6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3"/>
      <c r="AK20" s="13"/>
      <c r="AL20" s="13"/>
      <c r="AM20" s="13"/>
      <c r="AN20" s="16"/>
    </row>
    <row r="21" spans="1:40" x14ac:dyDescent="0.2">
      <c r="A21" s="254"/>
      <c r="B21" t="s">
        <v>214</v>
      </c>
      <c r="C21" s="208"/>
      <c r="D21" s="208" t="s">
        <v>24</v>
      </c>
      <c r="E21" s="7"/>
      <c r="F21" s="136" t="str">
        <f>MID($A21,Data!F$9,1)</f>
        <v/>
      </c>
      <c r="G21" s="136" t="str">
        <f>MID($A21,Data!G$9,1)</f>
        <v/>
      </c>
      <c r="H21" s="141" t="s">
        <v>138</v>
      </c>
      <c r="I21" s="136" t="str">
        <f>MID($A21,Data!I$9,1)</f>
        <v/>
      </c>
      <c r="J21" s="136" t="str">
        <f>MID($A21,Data!J$9,1)</f>
        <v/>
      </c>
      <c r="K21" s="141" t="s">
        <v>138</v>
      </c>
      <c r="L21" s="136" t="str">
        <f>MID($A21,Data!L$9,1)</f>
        <v/>
      </c>
      <c r="M21" s="136" t="str">
        <f>MID($A21,Data!M$9,1)</f>
        <v/>
      </c>
      <c r="N21" s="136" t="str">
        <f>MID($A21,Data!N$9,1)</f>
        <v/>
      </c>
      <c r="O21" s="136" t="str">
        <f>MID($A21,Data!O$9,1)</f>
        <v/>
      </c>
      <c r="P21" s="141"/>
      <c r="Q21" s="141"/>
      <c r="R21" s="141"/>
      <c r="S21" s="141"/>
      <c r="T21" s="141"/>
      <c r="U21" s="141"/>
      <c r="V21" s="141"/>
      <c r="W21" s="141"/>
      <c r="X21" s="141"/>
      <c r="Y21" s="218" t="s">
        <v>232</v>
      </c>
      <c r="Z21" s="136" t="str">
        <f>MID($A21,Data!Q$9,1)</f>
        <v/>
      </c>
      <c r="AA21" s="136" t="str">
        <f>MID($A21,Data!R$9,1)</f>
        <v/>
      </c>
      <c r="AB21" s="141" t="s">
        <v>138</v>
      </c>
      <c r="AC21" s="136" t="str">
        <f>MID($A21,Data!T$9,1)</f>
        <v/>
      </c>
      <c r="AD21" s="136" t="str">
        <f>MID($A21,Data!U$9,1)</f>
        <v/>
      </c>
      <c r="AE21" s="141" t="s">
        <v>138</v>
      </c>
      <c r="AF21" s="136" t="str">
        <f>MID($A21,Data!W$9,1)</f>
        <v/>
      </c>
      <c r="AG21" s="136" t="str">
        <f>MID($A21,Data!X$9,1)</f>
        <v/>
      </c>
      <c r="AH21" s="136" t="str">
        <f>MID($A21,Data!Y$9,1)</f>
        <v/>
      </c>
      <c r="AI21" s="136" t="str">
        <f>MID($A21,Data!Z$9,1)</f>
        <v/>
      </c>
      <c r="AJ21" s="141"/>
      <c r="AK21" s="141"/>
      <c r="AL21" s="141"/>
      <c r="AM21" s="141"/>
      <c r="AN21" s="142"/>
    </row>
    <row r="22" spans="1:40" ht="1.5" customHeight="1" x14ac:dyDescent="0.2">
      <c r="B22" t="s">
        <v>214</v>
      </c>
      <c r="C22" s="208"/>
      <c r="D22" s="209"/>
      <c r="E22" s="9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80"/>
    </row>
    <row r="23" spans="1:40" ht="1.5" customHeight="1" x14ac:dyDescent="0.2">
      <c r="B23" t="s">
        <v>214</v>
      </c>
      <c r="C23" s="208"/>
      <c r="D23" s="210"/>
      <c r="E23" s="6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3"/>
      <c r="AK23" s="13"/>
      <c r="AL23" s="13"/>
      <c r="AM23" s="13"/>
      <c r="AN23" s="16"/>
    </row>
    <row r="24" spans="1:40" x14ac:dyDescent="0.2">
      <c r="A24" s="254"/>
      <c r="B24" t="s">
        <v>214</v>
      </c>
      <c r="C24" s="208"/>
      <c r="D24" s="208" t="s">
        <v>104</v>
      </c>
      <c r="E24" s="7"/>
      <c r="F24" s="136" t="str">
        <f>MID($A24,Data!F$9,1)</f>
        <v/>
      </c>
      <c r="G24" s="136" t="str">
        <f>MID($A24,Data!G$9,1)</f>
        <v/>
      </c>
      <c r="H24" s="136" t="str">
        <f>MID($A24,Data!H$9,1)</f>
        <v/>
      </c>
      <c r="I24" s="136" t="str">
        <f>MID($A24,Data!I$9,1)</f>
        <v/>
      </c>
      <c r="J24" s="136" t="str">
        <f>MID($A24,Data!J$9,1)</f>
        <v/>
      </c>
      <c r="K24" s="136" t="str">
        <f>MID($A24,Data!K$9,1)</f>
        <v/>
      </c>
      <c r="L24" s="136" t="str">
        <f>MID($A24,Data!L$9,1)</f>
        <v/>
      </c>
      <c r="M24" s="136" t="str">
        <f>MID($A24,Data!M$9,1)</f>
        <v/>
      </c>
      <c r="N24" s="136" t="str">
        <f>MID($A24,Data!N$9,1)</f>
        <v/>
      </c>
      <c r="O24" s="136" t="str">
        <f>MID($A24,Data!O$9,1)</f>
        <v/>
      </c>
      <c r="P24" s="136" t="str">
        <f>MID($A24,Data!P$9,1)</f>
        <v/>
      </c>
      <c r="Q24" s="136" t="str">
        <f>MID($A24,Data!Q$9,1)</f>
        <v/>
      </c>
      <c r="R24" s="136" t="str">
        <f>MID($A24,Data!R$9,1)</f>
        <v/>
      </c>
      <c r="S24" s="136" t="str">
        <f>MID($A24,Data!S$9,1)</f>
        <v/>
      </c>
      <c r="T24" s="136" t="str">
        <f>MID($A24,Data!T$9,1)</f>
        <v/>
      </c>
      <c r="U24" s="136" t="str">
        <f>MID($A24,Data!U$9,1)</f>
        <v/>
      </c>
      <c r="V24" s="136" t="str">
        <f>MID($A24,Data!V$9,1)</f>
        <v/>
      </c>
      <c r="W24" s="136" t="str">
        <f>MID($A24,Data!W$9,1)</f>
        <v/>
      </c>
      <c r="X24" s="136" t="str">
        <f>MID($A24,Data!X$9,1)</f>
        <v/>
      </c>
      <c r="Y24" s="136" t="str">
        <f>MID($A24,Data!Y$9,1)</f>
        <v/>
      </c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2"/>
    </row>
    <row r="25" spans="1:40" ht="1.5" customHeight="1" x14ac:dyDescent="0.2">
      <c r="B25" t="s">
        <v>214</v>
      </c>
      <c r="C25" s="208"/>
      <c r="D25" s="209"/>
      <c r="E25" s="9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80"/>
    </row>
    <row r="26" spans="1:40" ht="1.5" customHeight="1" x14ac:dyDescent="0.2">
      <c r="B26" t="s">
        <v>214</v>
      </c>
      <c r="C26" s="208"/>
      <c r="D26" s="208"/>
      <c r="E26" s="7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3"/>
      <c r="AK26" s="13"/>
      <c r="AL26" s="13"/>
      <c r="AM26" s="13"/>
      <c r="AN26" s="16"/>
    </row>
    <row r="27" spans="1:40" x14ac:dyDescent="0.2">
      <c r="A27" s="254"/>
      <c r="B27" t="s">
        <v>214</v>
      </c>
      <c r="C27" s="208"/>
      <c r="D27" s="208" t="s">
        <v>105</v>
      </c>
      <c r="E27" s="7"/>
      <c r="F27" s="136" t="str">
        <f>MID($A27,Data!F$9,1)</f>
        <v/>
      </c>
      <c r="G27" s="136" t="str">
        <f>MID($A27,Data!G$9,1)</f>
        <v/>
      </c>
      <c r="H27" s="136" t="str">
        <f>MID($A27,Data!H$9,1)</f>
        <v/>
      </c>
      <c r="I27" s="136" t="str">
        <f>MID($A27,Data!I$9,1)</f>
        <v/>
      </c>
      <c r="J27" s="136" t="str">
        <f>MID($A27,Data!J$9,1)</f>
        <v/>
      </c>
      <c r="K27" s="136" t="str">
        <f>MID($A27,Data!K$9,1)</f>
        <v/>
      </c>
      <c r="L27" s="136" t="str">
        <f>MID($A27,Data!L$9,1)</f>
        <v/>
      </c>
      <c r="M27" s="136" t="str">
        <f>MID($A27,Data!M$9,1)</f>
        <v/>
      </c>
      <c r="N27" s="136" t="str">
        <f>MID($A27,Data!N$9,1)</f>
        <v/>
      </c>
      <c r="O27" s="136" t="str">
        <f>MID($A27,Data!O$9,1)</f>
        <v/>
      </c>
      <c r="P27" s="136" t="str">
        <f>MID($A27,Data!P$9,1)</f>
        <v/>
      </c>
      <c r="Q27" s="136" t="str">
        <f>MID($A27,Data!Q$9,1)</f>
        <v/>
      </c>
      <c r="R27" s="136" t="str">
        <f>MID($A27,Data!R$9,1)</f>
        <v/>
      </c>
      <c r="S27" s="136" t="str">
        <f>MID($A27,Data!S$9,1)</f>
        <v/>
      </c>
      <c r="T27" s="136" t="str">
        <f>MID($A27,Data!T$9,1)</f>
        <v/>
      </c>
      <c r="U27" s="136" t="str">
        <f>MID($A27,Data!U$9,1)</f>
        <v/>
      </c>
      <c r="V27" s="136" t="str">
        <f>MID($A27,Data!V$9,1)</f>
        <v/>
      </c>
      <c r="W27" s="136" t="str">
        <f>MID($A27,Data!W$9,1)</f>
        <v/>
      </c>
      <c r="X27" s="136" t="str">
        <f>MID($A27,Data!X$9,1)</f>
        <v/>
      </c>
      <c r="Y27" s="136" t="str">
        <f>MID($A27,Data!Y$9,1)</f>
        <v/>
      </c>
      <c r="Z27" s="136" t="str">
        <f>MID($A27,Data!Z$9,1)</f>
        <v/>
      </c>
      <c r="AA27" s="136" t="str">
        <f>MID($A27,Data!AA$9,1)</f>
        <v/>
      </c>
      <c r="AB27" s="136" t="str">
        <f>MID($A27,Data!AB$9,1)</f>
        <v/>
      </c>
      <c r="AC27" s="136" t="str">
        <f>MID($A27,Data!AC$9,1)</f>
        <v/>
      </c>
      <c r="AD27" s="136" t="str">
        <f>MID($A27,Data!AD$9,1)</f>
        <v/>
      </c>
      <c r="AE27" s="136" t="str">
        <f>MID($A27,Data!AE$9,1)</f>
        <v/>
      </c>
      <c r="AF27" s="136" t="str">
        <f>MID($A27,Data!AF$9,1)</f>
        <v/>
      </c>
      <c r="AG27" s="136" t="str">
        <f>MID($A27,Data!AG$9,1)</f>
        <v/>
      </c>
      <c r="AH27" s="136" t="str">
        <f>MID($A27,Data!AH$9,1)</f>
        <v/>
      </c>
      <c r="AI27" s="136" t="str">
        <f>MID($A27,Data!AI$9,1)</f>
        <v/>
      </c>
      <c r="AJ27" s="141"/>
      <c r="AK27" s="141"/>
      <c r="AL27" s="141"/>
      <c r="AM27" s="141"/>
      <c r="AN27" s="142"/>
    </row>
    <row r="28" spans="1:40" ht="1.5" customHeight="1" x14ac:dyDescent="0.2">
      <c r="B28" t="s">
        <v>214</v>
      </c>
      <c r="C28" s="209"/>
      <c r="D28" s="20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232"/>
      <c r="AK28" s="232"/>
      <c r="AL28" s="232"/>
      <c r="AM28" s="232"/>
      <c r="AN28" s="280"/>
    </row>
    <row r="29" spans="1:40" ht="1.5" customHeight="1" x14ac:dyDescent="0.2">
      <c r="B29" t="s">
        <v>214</v>
      </c>
      <c r="C29" s="190"/>
      <c r="D29" s="190"/>
    </row>
    <row r="30" spans="1:40" ht="1.5" customHeight="1" x14ac:dyDescent="0.2">
      <c r="B30" t="s">
        <v>214</v>
      </c>
      <c r="C30" s="195"/>
      <c r="D30" s="19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6"/>
    </row>
    <row r="31" spans="1:40" x14ac:dyDescent="0.2">
      <c r="A31" s="254"/>
      <c r="B31" t="s">
        <v>214</v>
      </c>
      <c r="C31" s="223">
        <f>C12+1</f>
        <v>2</v>
      </c>
      <c r="D31" s="208" t="s">
        <v>72</v>
      </c>
      <c r="E31" s="7"/>
      <c r="F31" s="136" t="str">
        <f>MID($A31,Data!F$9,1)</f>
        <v/>
      </c>
      <c r="G31" s="136" t="str">
        <f>MID($A31,Data!G$9,1)</f>
        <v/>
      </c>
      <c r="H31" s="136" t="str">
        <f>MID($A31,Data!H$9,1)</f>
        <v/>
      </c>
      <c r="I31" s="136" t="str">
        <f>MID($A31,Data!I$9,1)</f>
        <v/>
      </c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2"/>
    </row>
    <row r="32" spans="1:40" ht="1.5" customHeight="1" x14ac:dyDescent="0.2">
      <c r="B32" t="s">
        <v>214</v>
      </c>
      <c r="C32" s="208"/>
      <c r="D32" s="209"/>
      <c r="E32" s="9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80"/>
    </row>
    <row r="33" spans="1:40" ht="1.5" customHeight="1" x14ac:dyDescent="0.2">
      <c r="B33" t="s">
        <v>214</v>
      </c>
      <c r="C33" s="208"/>
      <c r="D33" s="210"/>
      <c r="E33" s="6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3"/>
      <c r="AK33" s="13"/>
      <c r="AL33" s="13"/>
      <c r="AM33" s="13"/>
      <c r="AN33" s="16"/>
    </row>
    <row r="34" spans="1:40" x14ac:dyDescent="0.2">
      <c r="A34" s="254"/>
      <c r="B34" t="s">
        <v>214</v>
      </c>
      <c r="C34" s="208"/>
      <c r="D34" s="208" t="s">
        <v>102</v>
      </c>
      <c r="E34" s="7"/>
      <c r="F34" s="136" t="str">
        <f>MID($A34,Data!F$9,1)</f>
        <v/>
      </c>
      <c r="G34" s="136" t="str">
        <f>MID($A34,Data!G$9,1)</f>
        <v/>
      </c>
      <c r="H34" s="136" t="str">
        <f>MID($A34,Data!H$9,1)</f>
        <v/>
      </c>
      <c r="I34" s="136" t="str">
        <f>MID($A34,Data!I$9,1)</f>
        <v/>
      </c>
      <c r="J34" s="136" t="str">
        <f>MID($A34,Data!J$9,1)</f>
        <v/>
      </c>
      <c r="K34" s="136" t="str">
        <f>MID($A34,Data!K$9,1)</f>
        <v/>
      </c>
      <c r="L34" s="136" t="str">
        <f>MID($A34,Data!L$9,1)</f>
        <v/>
      </c>
      <c r="M34" s="136" t="str">
        <f>MID($A34,Data!M$9,1)</f>
        <v/>
      </c>
      <c r="N34" s="136" t="str">
        <f>MID($A34,Data!N$9,1)</f>
        <v/>
      </c>
      <c r="O34" s="136" t="str">
        <f>MID($A34,Data!O$9,1)</f>
        <v/>
      </c>
      <c r="P34" s="136" t="str">
        <f>MID($A34,Data!P$9,1)</f>
        <v/>
      </c>
      <c r="Q34" s="136" t="str">
        <f>MID($A34,Data!Q$9,1)</f>
        <v/>
      </c>
      <c r="R34" s="136" t="str">
        <f>MID($A34,Data!R$9,1)</f>
        <v/>
      </c>
      <c r="S34" s="136" t="str">
        <f>MID($A34,Data!S$9,1)</f>
        <v/>
      </c>
      <c r="T34" s="136" t="str">
        <f>MID($A34,Data!T$9,1)</f>
        <v/>
      </c>
      <c r="U34" s="136" t="str">
        <f>MID($A34,Data!U$9,1)</f>
        <v/>
      </c>
      <c r="V34" s="136" t="str">
        <f>MID($A34,Data!V$9,1)</f>
        <v/>
      </c>
      <c r="W34" s="136" t="str">
        <f>MID($A34,Data!W$9,1)</f>
        <v/>
      </c>
      <c r="X34" s="136" t="str">
        <f>MID($A34,Data!X$9,1)</f>
        <v/>
      </c>
      <c r="Y34" s="136" t="str">
        <f>MID($A34,Data!Y$9,1)</f>
        <v/>
      </c>
      <c r="Z34" s="136" t="str">
        <f>MID($A34,Data!Z$9,1)</f>
        <v/>
      </c>
      <c r="AA34" s="136" t="str">
        <f>MID($A34,Data!AA$9,1)</f>
        <v/>
      </c>
      <c r="AB34" s="136" t="str">
        <f>MID($A34,Data!AB$9,1)</f>
        <v/>
      </c>
      <c r="AC34" s="136" t="str">
        <f>MID($A34,Data!AC$9,1)</f>
        <v/>
      </c>
      <c r="AD34" s="136" t="str">
        <f>MID($A34,Data!AD$9,1)</f>
        <v/>
      </c>
      <c r="AE34" s="136" t="str">
        <f>MID($A34,Data!AE$9,1)</f>
        <v/>
      </c>
      <c r="AF34" s="136" t="str">
        <f>MID($A34,Data!AF$9,1)</f>
        <v/>
      </c>
      <c r="AG34" s="136" t="str">
        <f>MID($A34,Data!AG$9,1)</f>
        <v/>
      </c>
      <c r="AH34" s="136" t="str">
        <f>MID($A34,Data!AH$9,1)</f>
        <v/>
      </c>
      <c r="AI34" s="136" t="str">
        <f>MID($A34,Data!AI$9,1)</f>
        <v/>
      </c>
      <c r="AJ34" s="141"/>
      <c r="AK34" s="141"/>
      <c r="AL34" s="141"/>
      <c r="AM34" s="141"/>
      <c r="AN34" s="142"/>
    </row>
    <row r="35" spans="1:40" ht="1.5" customHeight="1" x14ac:dyDescent="0.2">
      <c r="B35" t="s">
        <v>214</v>
      </c>
      <c r="C35" s="208"/>
      <c r="D35" s="209"/>
      <c r="E35" s="9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80"/>
    </row>
    <row r="36" spans="1:40" ht="1.5" customHeight="1" x14ac:dyDescent="0.2">
      <c r="B36" t="s">
        <v>214</v>
      </c>
      <c r="C36" s="208"/>
      <c r="D36" s="210"/>
      <c r="E36" s="6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3"/>
      <c r="AK36" s="13"/>
      <c r="AL36" s="13"/>
      <c r="AM36" s="13"/>
      <c r="AN36" s="16"/>
    </row>
    <row r="37" spans="1:40" x14ac:dyDescent="0.2">
      <c r="A37" s="254"/>
      <c r="B37" t="s">
        <v>214</v>
      </c>
      <c r="C37" s="208"/>
      <c r="D37" s="208" t="s">
        <v>103</v>
      </c>
      <c r="E37" s="7"/>
      <c r="F37" s="136" t="str">
        <f>MID($A37,Data!F$9,1)</f>
        <v/>
      </c>
      <c r="G37" s="136" t="str">
        <f>MID($A37,Data!G$9,1)</f>
        <v/>
      </c>
      <c r="H37" s="136" t="str">
        <f>MID($A37,Data!H$9,1)</f>
        <v/>
      </c>
      <c r="I37" s="136" t="str">
        <f>MID($A37,Data!I$9,1)</f>
        <v/>
      </c>
      <c r="J37" s="136" t="str">
        <f>MID($A37,Data!J$9,1)</f>
        <v/>
      </c>
      <c r="K37" s="136" t="str">
        <f>MID($A37,Data!K$9,1)</f>
        <v/>
      </c>
      <c r="L37" s="136" t="str">
        <f>MID($A37,Data!L$9,1)</f>
        <v/>
      </c>
      <c r="M37" s="136" t="str">
        <f>MID($A37,Data!M$9,1)</f>
        <v/>
      </c>
      <c r="N37" s="136" t="str">
        <f>MID($A37,Data!N$9,1)</f>
        <v/>
      </c>
      <c r="O37" s="136" t="str">
        <f>MID($A37,Data!O$9,1)</f>
        <v/>
      </c>
      <c r="P37" s="136" t="str">
        <f>MID($A37,Data!P$9,1)</f>
        <v/>
      </c>
      <c r="Q37" s="136" t="str">
        <f>MID($A37,Data!Q$9,1)</f>
        <v/>
      </c>
      <c r="R37" s="136" t="str">
        <f>MID($A37,Data!R$9,1)</f>
        <v/>
      </c>
      <c r="S37" s="136" t="str">
        <f>MID($A37,Data!S$9,1)</f>
        <v/>
      </c>
      <c r="T37" s="136" t="str">
        <f>MID($A37,Data!T$9,1)</f>
        <v/>
      </c>
      <c r="U37" s="136" t="str">
        <f>MID($A37,Data!U$9,1)</f>
        <v/>
      </c>
      <c r="V37" s="136" t="str">
        <f>MID($A37,Data!V$9,1)</f>
        <v/>
      </c>
      <c r="W37" s="136" t="str">
        <f>MID($A37,Data!W$9,1)</f>
        <v/>
      </c>
      <c r="X37" s="136" t="str">
        <f>MID($A37,Data!X$9,1)</f>
        <v/>
      </c>
      <c r="Y37" s="136" t="str">
        <f>MID($A37,Data!Y$9,1)</f>
        <v/>
      </c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2"/>
    </row>
    <row r="38" spans="1:40" ht="1.5" customHeight="1" x14ac:dyDescent="0.2">
      <c r="B38" t="s">
        <v>214</v>
      </c>
      <c r="C38" s="208"/>
      <c r="D38" s="209"/>
      <c r="E38" s="9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80"/>
    </row>
    <row r="39" spans="1:40" ht="1.5" customHeight="1" x14ac:dyDescent="0.2">
      <c r="B39" t="s">
        <v>214</v>
      </c>
      <c r="C39" s="208"/>
      <c r="D39" s="210"/>
      <c r="E39" s="6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3"/>
      <c r="AK39" s="13"/>
      <c r="AL39" s="13"/>
      <c r="AM39" s="13"/>
      <c r="AN39" s="16"/>
    </row>
    <row r="40" spans="1:40" x14ac:dyDescent="0.2">
      <c r="A40" s="254"/>
      <c r="B40" t="s">
        <v>214</v>
      </c>
      <c r="C40" s="208"/>
      <c r="D40" s="208" t="s">
        <v>24</v>
      </c>
      <c r="E40" s="7"/>
      <c r="F40" s="136" t="str">
        <f>MID($A40,Data!F$9,1)</f>
        <v/>
      </c>
      <c r="G40" s="136" t="str">
        <f>MID($A40,Data!G$9,1)</f>
        <v/>
      </c>
      <c r="H40" s="141" t="s">
        <v>138</v>
      </c>
      <c r="I40" s="136" t="str">
        <f>MID($A40,Data!I$9,1)</f>
        <v/>
      </c>
      <c r="J40" s="136" t="str">
        <f>MID($A40,Data!J$9,1)</f>
        <v/>
      </c>
      <c r="K40" s="141" t="s">
        <v>138</v>
      </c>
      <c r="L40" s="136" t="str">
        <f>MID($A40,Data!L$9,1)</f>
        <v/>
      </c>
      <c r="M40" s="136" t="str">
        <f>MID($A40,Data!M$9,1)</f>
        <v/>
      </c>
      <c r="N40" s="136" t="str">
        <f>MID($A40,Data!N$9,1)</f>
        <v/>
      </c>
      <c r="O40" s="136" t="str">
        <f>MID($A40,Data!O$9,1)</f>
        <v/>
      </c>
      <c r="P40" s="141"/>
      <c r="Q40" s="141"/>
      <c r="R40" s="141"/>
      <c r="S40" s="141"/>
      <c r="T40" s="141"/>
      <c r="U40" s="141"/>
      <c r="V40" s="141"/>
      <c r="W40" s="141"/>
      <c r="X40" s="141"/>
      <c r="Y40" s="218" t="s">
        <v>232</v>
      </c>
      <c r="Z40" s="136" t="str">
        <f>MID($A40,Data!Q$9,1)</f>
        <v/>
      </c>
      <c r="AA40" s="136" t="str">
        <f>MID($A40,Data!R$9,1)</f>
        <v/>
      </c>
      <c r="AB40" s="141" t="s">
        <v>138</v>
      </c>
      <c r="AC40" s="136" t="str">
        <f>MID($A40,Data!T$9,1)</f>
        <v/>
      </c>
      <c r="AD40" s="136" t="str">
        <f>MID($A40,Data!U$9,1)</f>
        <v/>
      </c>
      <c r="AE40" s="141" t="s">
        <v>138</v>
      </c>
      <c r="AF40" s="136" t="str">
        <f>MID($A40,Data!W$9,1)</f>
        <v/>
      </c>
      <c r="AG40" s="136" t="str">
        <f>MID($A40,Data!X$9,1)</f>
        <v/>
      </c>
      <c r="AH40" s="136" t="str">
        <f>MID($A40,Data!Y$9,1)</f>
        <v/>
      </c>
      <c r="AI40" s="136" t="str">
        <f>MID($A40,Data!Z$9,1)</f>
        <v/>
      </c>
      <c r="AJ40" s="141"/>
      <c r="AK40" s="141"/>
      <c r="AL40" s="141"/>
      <c r="AM40" s="141"/>
      <c r="AN40" s="142"/>
    </row>
    <row r="41" spans="1:40" ht="1.5" customHeight="1" x14ac:dyDescent="0.2">
      <c r="B41" t="s">
        <v>214</v>
      </c>
      <c r="C41" s="208"/>
      <c r="D41" s="209"/>
      <c r="E41" s="9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80"/>
    </row>
    <row r="42" spans="1:40" ht="1.5" customHeight="1" x14ac:dyDescent="0.2">
      <c r="B42" t="s">
        <v>214</v>
      </c>
      <c r="C42" s="208"/>
      <c r="D42" s="210"/>
      <c r="E42" s="6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3"/>
      <c r="AK42" s="13"/>
      <c r="AL42" s="13"/>
      <c r="AM42" s="13"/>
      <c r="AN42" s="16"/>
    </row>
    <row r="43" spans="1:40" x14ac:dyDescent="0.2">
      <c r="A43" s="254"/>
      <c r="B43" t="s">
        <v>214</v>
      </c>
      <c r="C43" s="208"/>
      <c r="D43" s="208" t="s">
        <v>104</v>
      </c>
      <c r="E43" s="7"/>
      <c r="F43" s="136" t="str">
        <f>MID($A43,Data!F$9,1)</f>
        <v/>
      </c>
      <c r="G43" s="136" t="str">
        <f>MID($A43,Data!G$9,1)</f>
        <v/>
      </c>
      <c r="H43" s="136" t="str">
        <f>MID($A43,Data!H$9,1)</f>
        <v/>
      </c>
      <c r="I43" s="136" t="str">
        <f>MID($A43,Data!I$9,1)</f>
        <v/>
      </c>
      <c r="J43" s="136" t="str">
        <f>MID($A43,Data!J$9,1)</f>
        <v/>
      </c>
      <c r="K43" s="136" t="str">
        <f>MID($A43,Data!K$9,1)</f>
        <v/>
      </c>
      <c r="L43" s="136" t="str">
        <f>MID($A43,Data!L$9,1)</f>
        <v/>
      </c>
      <c r="M43" s="136" t="str">
        <f>MID($A43,Data!M$9,1)</f>
        <v/>
      </c>
      <c r="N43" s="136" t="str">
        <f>MID($A43,Data!N$9,1)</f>
        <v/>
      </c>
      <c r="O43" s="136" t="str">
        <f>MID($A43,Data!O$9,1)</f>
        <v/>
      </c>
      <c r="P43" s="136" t="str">
        <f>MID($A43,Data!P$9,1)</f>
        <v/>
      </c>
      <c r="Q43" s="136" t="str">
        <f>MID($A43,Data!Q$9,1)</f>
        <v/>
      </c>
      <c r="R43" s="136" t="str">
        <f>MID($A43,Data!R$9,1)</f>
        <v/>
      </c>
      <c r="S43" s="136" t="str">
        <f>MID($A43,Data!S$9,1)</f>
        <v/>
      </c>
      <c r="T43" s="136" t="str">
        <f>MID($A43,Data!T$9,1)</f>
        <v/>
      </c>
      <c r="U43" s="136" t="str">
        <f>MID($A43,Data!U$9,1)</f>
        <v/>
      </c>
      <c r="V43" s="136" t="str">
        <f>MID($A43,Data!V$9,1)</f>
        <v/>
      </c>
      <c r="W43" s="136" t="str">
        <f>MID($A43,Data!W$9,1)</f>
        <v/>
      </c>
      <c r="X43" s="136" t="str">
        <f>MID($A43,Data!X$9,1)</f>
        <v/>
      </c>
      <c r="Y43" s="136" t="str">
        <f>MID($A43,Data!Y$9,1)</f>
        <v/>
      </c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2"/>
    </row>
    <row r="44" spans="1:40" ht="1.5" customHeight="1" x14ac:dyDescent="0.2">
      <c r="B44" t="s">
        <v>214</v>
      </c>
      <c r="C44" s="208"/>
      <c r="D44" s="209"/>
      <c r="E44" s="9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80"/>
    </row>
    <row r="45" spans="1:40" ht="1.5" customHeight="1" x14ac:dyDescent="0.2">
      <c r="B45" t="s">
        <v>214</v>
      </c>
      <c r="C45" s="208"/>
      <c r="D45" s="208"/>
      <c r="E45" s="7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3"/>
      <c r="AK45" s="13"/>
      <c r="AL45" s="13"/>
      <c r="AM45" s="13"/>
      <c r="AN45" s="16"/>
    </row>
    <row r="46" spans="1:40" x14ac:dyDescent="0.2">
      <c r="A46" s="254"/>
      <c r="B46" t="s">
        <v>214</v>
      </c>
      <c r="C46" s="208"/>
      <c r="D46" s="208" t="s">
        <v>105</v>
      </c>
      <c r="E46" s="7"/>
      <c r="F46" s="136" t="str">
        <f>MID($A46,Data!F$9,1)</f>
        <v/>
      </c>
      <c r="G46" s="136" t="str">
        <f>MID($A46,Data!G$9,1)</f>
        <v/>
      </c>
      <c r="H46" s="136" t="str">
        <f>MID($A46,Data!H$9,1)</f>
        <v/>
      </c>
      <c r="I46" s="136" t="str">
        <f>MID($A46,Data!I$9,1)</f>
        <v/>
      </c>
      <c r="J46" s="136" t="str">
        <f>MID($A46,Data!J$9,1)</f>
        <v/>
      </c>
      <c r="K46" s="136" t="str">
        <f>MID($A46,Data!K$9,1)</f>
        <v/>
      </c>
      <c r="L46" s="136" t="str">
        <f>MID($A46,Data!L$9,1)</f>
        <v/>
      </c>
      <c r="M46" s="136" t="str">
        <f>MID($A46,Data!M$9,1)</f>
        <v/>
      </c>
      <c r="N46" s="136" t="str">
        <f>MID($A46,Data!N$9,1)</f>
        <v/>
      </c>
      <c r="O46" s="136" t="str">
        <f>MID($A46,Data!O$9,1)</f>
        <v/>
      </c>
      <c r="P46" s="136" t="str">
        <f>MID($A46,Data!P$9,1)</f>
        <v/>
      </c>
      <c r="Q46" s="136" t="str">
        <f>MID($A46,Data!Q$9,1)</f>
        <v/>
      </c>
      <c r="R46" s="136" t="str">
        <f>MID($A46,Data!R$9,1)</f>
        <v/>
      </c>
      <c r="S46" s="136" t="str">
        <f>MID($A46,Data!S$9,1)</f>
        <v/>
      </c>
      <c r="T46" s="136" t="str">
        <f>MID($A46,Data!T$9,1)</f>
        <v/>
      </c>
      <c r="U46" s="136" t="str">
        <f>MID($A46,Data!U$9,1)</f>
        <v/>
      </c>
      <c r="V46" s="136" t="str">
        <f>MID($A46,Data!V$9,1)</f>
        <v/>
      </c>
      <c r="W46" s="136" t="str">
        <f>MID($A46,Data!W$9,1)</f>
        <v/>
      </c>
      <c r="X46" s="136" t="str">
        <f>MID($A46,Data!X$9,1)</f>
        <v/>
      </c>
      <c r="Y46" s="136" t="str">
        <f>MID($A46,Data!Y$9,1)</f>
        <v/>
      </c>
      <c r="Z46" s="136" t="str">
        <f>MID($A46,Data!Z$9,1)</f>
        <v/>
      </c>
      <c r="AA46" s="136" t="str">
        <f>MID($A46,Data!AA$9,1)</f>
        <v/>
      </c>
      <c r="AB46" s="136" t="str">
        <f>MID($A46,Data!AB$9,1)</f>
        <v/>
      </c>
      <c r="AC46" s="136" t="str">
        <f>MID($A46,Data!AC$9,1)</f>
        <v/>
      </c>
      <c r="AD46" s="136" t="str">
        <f>MID($A46,Data!AD$9,1)</f>
        <v/>
      </c>
      <c r="AE46" s="136" t="str">
        <f>MID($A46,Data!AE$9,1)</f>
        <v/>
      </c>
      <c r="AF46" s="136" t="str">
        <f>MID($A46,Data!AF$9,1)</f>
        <v/>
      </c>
      <c r="AG46" s="136" t="str">
        <f>MID($A46,Data!AG$9,1)</f>
        <v/>
      </c>
      <c r="AH46" s="136" t="str">
        <f>MID($A46,Data!AH$9,1)</f>
        <v/>
      </c>
      <c r="AI46" s="136" t="str">
        <f>MID($A46,Data!AI$9,1)</f>
        <v/>
      </c>
      <c r="AJ46" s="141"/>
      <c r="AK46" s="141"/>
      <c r="AL46" s="141"/>
      <c r="AM46" s="141"/>
      <c r="AN46" s="142"/>
    </row>
    <row r="47" spans="1:40" ht="1.5" customHeight="1" x14ac:dyDescent="0.2">
      <c r="B47" t="s">
        <v>214</v>
      </c>
      <c r="C47" s="209"/>
      <c r="D47" s="20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232"/>
      <c r="AK47" s="232"/>
      <c r="AL47" s="232"/>
      <c r="AM47" s="232"/>
      <c r="AN47" s="280"/>
    </row>
    <row r="48" spans="1:40" ht="1.5" customHeight="1" x14ac:dyDescent="0.2">
      <c r="B48" t="s">
        <v>214</v>
      </c>
      <c r="C48" s="190"/>
      <c r="D48" s="190"/>
    </row>
    <row r="49" spans="1:40" ht="1.5" customHeight="1" x14ac:dyDescent="0.2">
      <c r="B49" t="s">
        <v>214</v>
      </c>
      <c r="C49" s="195"/>
      <c r="D49" s="195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6"/>
    </row>
    <row r="50" spans="1:40" x14ac:dyDescent="0.2">
      <c r="A50" s="254"/>
      <c r="B50" t="s">
        <v>214</v>
      </c>
      <c r="C50" s="223">
        <f>C31+1</f>
        <v>3</v>
      </c>
      <c r="D50" s="208" t="s">
        <v>72</v>
      </c>
      <c r="E50" s="7"/>
      <c r="F50" s="136" t="str">
        <f>MID($A50,Data!F$9,1)</f>
        <v/>
      </c>
      <c r="G50" s="136" t="str">
        <f>MID($A50,Data!G$9,1)</f>
        <v/>
      </c>
      <c r="H50" s="136" t="str">
        <f>MID($A50,Data!H$9,1)</f>
        <v/>
      </c>
      <c r="I50" s="136" t="str">
        <f>MID($A50,Data!I$9,1)</f>
        <v/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2"/>
    </row>
    <row r="51" spans="1:40" ht="1.5" customHeight="1" x14ac:dyDescent="0.2">
      <c r="B51" t="s">
        <v>214</v>
      </c>
      <c r="C51" s="208"/>
      <c r="D51" s="209"/>
      <c r="E51" s="9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80"/>
    </row>
    <row r="52" spans="1:40" ht="1.5" customHeight="1" x14ac:dyDescent="0.2">
      <c r="B52" t="s">
        <v>214</v>
      </c>
      <c r="C52" s="208"/>
      <c r="D52" s="210"/>
      <c r="E52" s="6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3"/>
      <c r="AK52" s="13"/>
      <c r="AL52" s="13"/>
      <c r="AM52" s="13"/>
      <c r="AN52" s="16"/>
    </row>
    <row r="53" spans="1:40" x14ac:dyDescent="0.2">
      <c r="A53" s="254"/>
      <c r="B53" t="s">
        <v>214</v>
      </c>
      <c r="C53" s="208"/>
      <c r="D53" s="208" t="s">
        <v>102</v>
      </c>
      <c r="E53" s="7"/>
      <c r="F53" s="136" t="str">
        <f>MID($A53,Data!F$9,1)</f>
        <v/>
      </c>
      <c r="G53" s="136" t="str">
        <f>MID($A53,Data!G$9,1)</f>
        <v/>
      </c>
      <c r="H53" s="136" t="str">
        <f>MID($A53,Data!H$9,1)</f>
        <v/>
      </c>
      <c r="I53" s="136" t="str">
        <f>MID($A53,Data!I$9,1)</f>
        <v/>
      </c>
      <c r="J53" s="136" t="str">
        <f>MID($A53,Data!J$9,1)</f>
        <v/>
      </c>
      <c r="K53" s="136" t="str">
        <f>MID($A53,Data!K$9,1)</f>
        <v/>
      </c>
      <c r="L53" s="136" t="str">
        <f>MID($A53,Data!L$9,1)</f>
        <v/>
      </c>
      <c r="M53" s="136" t="str">
        <f>MID($A53,Data!M$9,1)</f>
        <v/>
      </c>
      <c r="N53" s="136" t="str">
        <f>MID($A53,Data!N$9,1)</f>
        <v/>
      </c>
      <c r="O53" s="136" t="str">
        <f>MID($A53,Data!O$9,1)</f>
        <v/>
      </c>
      <c r="P53" s="136" t="str">
        <f>MID($A53,Data!P$9,1)</f>
        <v/>
      </c>
      <c r="Q53" s="136" t="str">
        <f>MID($A53,Data!Q$9,1)</f>
        <v/>
      </c>
      <c r="R53" s="136" t="str">
        <f>MID($A53,Data!R$9,1)</f>
        <v/>
      </c>
      <c r="S53" s="136" t="str">
        <f>MID($A53,Data!S$9,1)</f>
        <v/>
      </c>
      <c r="T53" s="136" t="str">
        <f>MID($A53,Data!T$9,1)</f>
        <v/>
      </c>
      <c r="U53" s="136" t="str">
        <f>MID($A53,Data!U$9,1)</f>
        <v/>
      </c>
      <c r="V53" s="136" t="str">
        <f>MID($A53,Data!V$9,1)</f>
        <v/>
      </c>
      <c r="W53" s="136" t="str">
        <f>MID($A53,Data!W$9,1)</f>
        <v/>
      </c>
      <c r="X53" s="136" t="str">
        <f>MID($A53,Data!X$9,1)</f>
        <v/>
      </c>
      <c r="Y53" s="136" t="str">
        <f>MID($A53,Data!Y$9,1)</f>
        <v/>
      </c>
      <c r="Z53" s="136" t="str">
        <f>MID($A53,Data!Z$9,1)</f>
        <v/>
      </c>
      <c r="AA53" s="136" t="str">
        <f>MID($A53,Data!AA$9,1)</f>
        <v/>
      </c>
      <c r="AB53" s="136" t="str">
        <f>MID($A53,Data!AB$9,1)</f>
        <v/>
      </c>
      <c r="AC53" s="136" t="str">
        <f>MID($A53,Data!AC$9,1)</f>
        <v/>
      </c>
      <c r="AD53" s="136" t="str">
        <f>MID($A53,Data!AD$9,1)</f>
        <v/>
      </c>
      <c r="AE53" s="136" t="str">
        <f>MID($A53,Data!AE$9,1)</f>
        <v/>
      </c>
      <c r="AF53" s="136" t="str">
        <f>MID($A53,Data!AF$9,1)</f>
        <v/>
      </c>
      <c r="AG53" s="136" t="str">
        <f>MID($A53,Data!AG$9,1)</f>
        <v/>
      </c>
      <c r="AH53" s="136" t="str">
        <f>MID($A53,Data!AH$9,1)</f>
        <v/>
      </c>
      <c r="AI53" s="136" t="str">
        <f>MID($A53,Data!AI$9,1)</f>
        <v/>
      </c>
      <c r="AJ53" s="141"/>
      <c r="AK53" s="141"/>
      <c r="AL53" s="141"/>
      <c r="AM53" s="141"/>
      <c r="AN53" s="142"/>
    </row>
    <row r="54" spans="1:40" ht="1.5" customHeight="1" x14ac:dyDescent="0.2">
      <c r="B54" t="s">
        <v>214</v>
      </c>
      <c r="C54" s="208"/>
      <c r="D54" s="209"/>
      <c r="E54" s="9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80"/>
    </row>
    <row r="55" spans="1:40" ht="1.5" customHeight="1" x14ac:dyDescent="0.2">
      <c r="B55" t="s">
        <v>214</v>
      </c>
      <c r="C55" s="208"/>
      <c r="D55" s="210"/>
      <c r="E55" s="6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3"/>
      <c r="AK55" s="13"/>
      <c r="AL55" s="13"/>
      <c r="AM55" s="13"/>
      <c r="AN55" s="16"/>
    </row>
    <row r="56" spans="1:40" x14ac:dyDescent="0.2">
      <c r="A56" s="254"/>
      <c r="B56" t="s">
        <v>214</v>
      </c>
      <c r="C56" s="208"/>
      <c r="D56" s="208" t="s">
        <v>103</v>
      </c>
      <c r="E56" s="7"/>
      <c r="F56" s="136" t="str">
        <f>MID($A56,Data!F$9,1)</f>
        <v/>
      </c>
      <c r="G56" s="136" t="str">
        <f>MID($A56,Data!G$9,1)</f>
        <v/>
      </c>
      <c r="H56" s="136" t="str">
        <f>MID($A56,Data!H$9,1)</f>
        <v/>
      </c>
      <c r="I56" s="136" t="str">
        <f>MID($A56,Data!I$9,1)</f>
        <v/>
      </c>
      <c r="J56" s="136" t="str">
        <f>MID($A56,Data!J$9,1)</f>
        <v/>
      </c>
      <c r="K56" s="136" t="str">
        <f>MID($A56,Data!K$9,1)</f>
        <v/>
      </c>
      <c r="L56" s="136" t="str">
        <f>MID($A56,Data!L$9,1)</f>
        <v/>
      </c>
      <c r="M56" s="136" t="str">
        <f>MID($A56,Data!M$9,1)</f>
        <v/>
      </c>
      <c r="N56" s="136" t="str">
        <f>MID($A56,Data!N$9,1)</f>
        <v/>
      </c>
      <c r="O56" s="136" t="str">
        <f>MID($A56,Data!O$9,1)</f>
        <v/>
      </c>
      <c r="P56" s="136" t="str">
        <f>MID($A56,Data!P$9,1)</f>
        <v/>
      </c>
      <c r="Q56" s="136" t="str">
        <f>MID($A56,Data!Q$9,1)</f>
        <v/>
      </c>
      <c r="R56" s="136" t="str">
        <f>MID($A56,Data!R$9,1)</f>
        <v/>
      </c>
      <c r="S56" s="136" t="str">
        <f>MID($A56,Data!S$9,1)</f>
        <v/>
      </c>
      <c r="T56" s="136" t="str">
        <f>MID($A56,Data!T$9,1)</f>
        <v/>
      </c>
      <c r="U56" s="136" t="str">
        <f>MID($A56,Data!U$9,1)</f>
        <v/>
      </c>
      <c r="V56" s="136" t="str">
        <f>MID($A56,Data!V$9,1)</f>
        <v/>
      </c>
      <c r="W56" s="136" t="str">
        <f>MID($A56,Data!W$9,1)</f>
        <v/>
      </c>
      <c r="X56" s="136" t="str">
        <f>MID($A56,Data!X$9,1)</f>
        <v/>
      </c>
      <c r="Y56" s="136" t="str">
        <f>MID($A56,Data!Y$9,1)</f>
        <v/>
      </c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2"/>
    </row>
    <row r="57" spans="1:40" ht="1.5" customHeight="1" x14ac:dyDescent="0.2">
      <c r="B57" t="s">
        <v>214</v>
      </c>
      <c r="C57" s="208"/>
      <c r="D57" s="209"/>
      <c r="E57" s="9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80"/>
    </row>
    <row r="58" spans="1:40" ht="1.5" customHeight="1" x14ac:dyDescent="0.2">
      <c r="B58" t="s">
        <v>214</v>
      </c>
      <c r="C58" s="208"/>
      <c r="D58" s="210"/>
      <c r="E58" s="6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3"/>
      <c r="AK58" s="13"/>
      <c r="AL58" s="13"/>
      <c r="AM58" s="13"/>
      <c r="AN58" s="16"/>
    </row>
    <row r="59" spans="1:40" x14ac:dyDescent="0.2">
      <c r="A59" s="254"/>
      <c r="B59" t="s">
        <v>214</v>
      </c>
      <c r="C59" s="208"/>
      <c r="D59" s="208" t="s">
        <v>24</v>
      </c>
      <c r="E59" s="7"/>
      <c r="F59" s="136" t="str">
        <f>MID($A59,Data!F$9,1)</f>
        <v/>
      </c>
      <c r="G59" s="136" t="str">
        <f>MID($A59,Data!G$9,1)</f>
        <v/>
      </c>
      <c r="H59" s="141" t="s">
        <v>138</v>
      </c>
      <c r="I59" s="136" t="str">
        <f>MID($A59,Data!I$9,1)</f>
        <v/>
      </c>
      <c r="J59" s="136" t="str">
        <f>MID($A59,Data!J$9,1)</f>
        <v/>
      </c>
      <c r="K59" s="141" t="s">
        <v>138</v>
      </c>
      <c r="L59" s="136" t="str">
        <f>MID($A59,Data!L$9,1)</f>
        <v/>
      </c>
      <c r="M59" s="136" t="str">
        <f>MID($A59,Data!M$9,1)</f>
        <v/>
      </c>
      <c r="N59" s="136" t="str">
        <f>MID($A59,Data!N$9,1)</f>
        <v/>
      </c>
      <c r="O59" s="136" t="str">
        <f>MID($A59,Data!O$9,1)</f>
        <v/>
      </c>
      <c r="P59" s="141"/>
      <c r="Q59" s="141"/>
      <c r="R59" s="141"/>
      <c r="S59" s="141"/>
      <c r="T59" s="141"/>
      <c r="U59" s="141"/>
      <c r="V59" s="141"/>
      <c r="W59" s="141"/>
      <c r="X59" s="141"/>
      <c r="Y59" s="218" t="s">
        <v>232</v>
      </c>
      <c r="Z59" s="136" t="str">
        <f>MID($A59,Data!Q$9,1)</f>
        <v/>
      </c>
      <c r="AA59" s="136" t="str">
        <f>MID($A59,Data!R$9,1)</f>
        <v/>
      </c>
      <c r="AB59" s="141" t="s">
        <v>138</v>
      </c>
      <c r="AC59" s="136" t="str">
        <f>MID($A59,Data!T$9,1)</f>
        <v/>
      </c>
      <c r="AD59" s="136" t="str">
        <f>MID($A59,Data!U$9,1)</f>
        <v/>
      </c>
      <c r="AE59" s="141" t="s">
        <v>138</v>
      </c>
      <c r="AF59" s="136" t="str">
        <f>MID($A59,Data!W$9,1)</f>
        <v/>
      </c>
      <c r="AG59" s="136" t="str">
        <f>MID($A59,Data!X$9,1)</f>
        <v/>
      </c>
      <c r="AH59" s="136" t="str">
        <f>MID($A59,Data!Y$9,1)</f>
        <v/>
      </c>
      <c r="AI59" s="136" t="str">
        <f>MID($A59,Data!Z$9,1)</f>
        <v/>
      </c>
      <c r="AJ59" s="141"/>
      <c r="AK59" s="141"/>
      <c r="AL59" s="141"/>
      <c r="AM59" s="141"/>
      <c r="AN59" s="142"/>
    </row>
    <row r="60" spans="1:40" ht="1.5" customHeight="1" x14ac:dyDescent="0.2">
      <c r="B60" t="s">
        <v>214</v>
      </c>
      <c r="C60" s="208"/>
      <c r="D60" s="209"/>
      <c r="E60" s="9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80"/>
    </row>
    <row r="61" spans="1:40" ht="1.5" customHeight="1" x14ac:dyDescent="0.2">
      <c r="B61" t="s">
        <v>214</v>
      </c>
      <c r="C61" s="208"/>
      <c r="D61" s="210"/>
      <c r="E61" s="6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3"/>
      <c r="AK61" s="13"/>
      <c r="AL61" s="13"/>
      <c r="AM61" s="13"/>
      <c r="AN61" s="16"/>
    </row>
    <row r="62" spans="1:40" x14ac:dyDescent="0.2">
      <c r="A62" s="254"/>
      <c r="B62" t="s">
        <v>214</v>
      </c>
      <c r="C62" s="208"/>
      <c r="D62" s="208" t="s">
        <v>104</v>
      </c>
      <c r="E62" s="7"/>
      <c r="F62" s="136" t="str">
        <f>MID($A62,Data!F$9,1)</f>
        <v/>
      </c>
      <c r="G62" s="136" t="str">
        <f>MID($A62,Data!G$9,1)</f>
        <v/>
      </c>
      <c r="H62" s="136" t="str">
        <f>MID($A62,Data!H$9,1)</f>
        <v/>
      </c>
      <c r="I62" s="136" t="str">
        <f>MID($A62,Data!I$9,1)</f>
        <v/>
      </c>
      <c r="J62" s="136" t="str">
        <f>MID($A62,Data!J$9,1)</f>
        <v/>
      </c>
      <c r="K62" s="136" t="str">
        <f>MID($A62,Data!K$9,1)</f>
        <v/>
      </c>
      <c r="L62" s="136" t="str">
        <f>MID($A62,Data!L$9,1)</f>
        <v/>
      </c>
      <c r="M62" s="136" t="str">
        <f>MID($A62,Data!M$9,1)</f>
        <v/>
      </c>
      <c r="N62" s="136" t="str">
        <f>MID($A62,Data!N$9,1)</f>
        <v/>
      </c>
      <c r="O62" s="136" t="str">
        <f>MID($A62,Data!O$9,1)</f>
        <v/>
      </c>
      <c r="P62" s="136" t="str">
        <f>MID($A62,Data!P$9,1)</f>
        <v/>
      </c>
      <c r="Q62" s="136" t="str">
        <f>MID($A62,Data!Q$9,1)</f>
        <v/>
      </c>
      <c r="R62" s="136" t="str">
        <f>MID($A62,Data!R$9,1)</f>
        <v/>
      </c>
      <c r="S62" s="136" t="str">
        <f>MID($A62,Data!S$9,1)</f>
        <v/>
      </c>
      <c r="T62" s="136" t="str">
        <f>MID($A62,Data!T$9,1)</f>
        <v/>
      </c>
      <c r="U62" s="136" t="str">
        <f>MID($A62,Data!U$9,1)</f>
        <v/>
      </c>
      <c r="V62" s="136" t="str">
        <f>MID($A62,Data!V$9,1)</f>
        <v/>
      </c>
      <c r="W62" s="136" t="str">
        <f>MID($A62,Data!W$9,1)</f>
        <v/>
      </c>
      <c r="X62" s="136" t="str">
        <f>MID($A62,Data!X$9,1)</f>
        <v/>
      </c>
      <c r="Y62" s="136" t="str">
        <f>MID($A62,Data!Y$9,1)</f>
        <v/>
      </c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2"/>
    </row>
    <row r="63" spans="1:40" ht="1.5" customHeight="1" x14ac:dyDescent="0.2">
      <c r="B63" t="s">
        <v>214</v>
      </c>
      <c r="C63" s="208"/>
      <c r="D63" s="209"/>
      <c r="E63" s="9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80"/>
    </row>
    <row r="64" spans="1:40" ht="1.5" customHeight="1" x14ac:dyDescent="0.2">
      <c r="B64" t="s">
        <v>214</v>
      </c>
      <c r="C64" s="208"/>
      <c r="D64" s="208"/>
      <c r="E64" s="7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3"/>
      <c r="AK64" s="13"/>
      <c r="AL64" s="13"/>
      <c r="AM64" s="13"/>
      <c r="AN64" s="16"/>
    </row>
    <row r="65" spans="1:40" x14ac:dyDescent="0.2">
      <c r="A65" s="254"/>
      <c r="B65" t="s">
        <v>214</v>
      </c>
      <c r="C65" s="208"/>
      <c r="D65" s="208" t="s">
        <v>105</v>
      </c>
      <c r="E65" s="7"/>
      <c r="F65" s="136" t="str">
        <f>MID($A65,Data!F$9,1)</f>
        <v/>
      </c>
      <c r="G65" s="136" t="str">
        <f>MID($A65,Data!G$9,1)</f>
        <v/>
      </c>
      <c r="H65" s="136" t="str">
        <f>MID($A65,Data!H$9,1)</f>
        <v/>
      </c>
      <c r="I65" s="136" t="str">
        <f>MID($A65,Data!I$9,1)</f>
        <v/>
      </c>
      <c r="J65" s="136" t="str">
        <f>MID($A65,Data!J$9,1)</f>
        <v/>
      </c>
      <c r="K65" s="136" t="str">
        <f>MID($A65,Data!K$9,1)</f>
        <v/>
      </c>
      <c r="L65" s="136" t="str">
        <f>MID($A65,Data!L$9,1)</f>
        <v/>
      </c>
      <c r="M65" s="136" t="str">
        <f>MID($A65,Data!M$9,1)</f>
        <v/>
      </c>
      <c r="N65" s="136" t="str">
        <f>MID($A65,Data!N$9,1)</f>
        <v/>
      </c>
      <c r="O65" s="136" t="str">
        <f>MID($A65,Data!O$9,1)</f>
        <v/>
      </c>
      <c r="P65" s="136" t="str">
        <f>MID($A65,Data!P$9,1)</f>
        <v/>
      </c>
      <c r="Q65" s="136" t="str">
        <f>MID($A65,Data!Q$9,1)</f>
        <v/>
      </c>
      <c r="R65" s="136" t="str">
        <f>MID($A65,Data!R$9,1)</f>
        <v/>
      </c>
      <c r="S65" s="136" t="str">
        <f>MID($A65,Data!S$9,1)</f>
        <v/>
      </c>
      <c r="T65" s="136" t="str">
        <f>MID($A65,Data!T$9,1)</f>
        <v/>
      </c>
      <c r="U65" s="136" t="str">
        <f>MID($A65,Data!U$9,1)</f>
        <v/>
      </c>
      <c r="V65" s="136" t="str">
        <f>MID($A65,Data!V$9,1)</f>
        <v/>
      </c>
      <c r="W65" s="136" t="str">
        <f>MID($A65,Data!W$9,1)</f>
        <v/>
      </c>
      <c r="X65" s="136" t="str">
        <f>MID($A65,Data!X$9,1)</f>
        <v/>
      </c>
      <c r="Y65" s="136" t="str">
        <f>MID($A65,Data!Y$9,1)</f>
        <v/>
      </c>
      <c r="Z65" s="136" t="str">
        <f>MID($A65,Data!Z$9,1)</f>
        <v/>
      </c>
      <c r="AA65" s="136" t="str">
        <f>MID($A65,Data!AA$9,1)</f>
        <v/>
      </c>
      <c r="AB65" s="136" t="str">
        <f>MID($A65,Data!AB$9,1)</f>
        <v/>
      </c>
      <c r="AC65" s="136" t="str">
        <f>MID($A65,Data!AC$9,1)</f>
        <v/>
      </c>
      <c r="AD65" s="136" t="str">
        <f>MID($A65,Data!AD$9,1)</f>
        <v/>
      </c>
      <c r="AE65" s="136" t="str">
        <f>MID($A65,Data!AE$9,1)</f>
        <v/>
      </c>
      <c r="AF65" s="136" t="str">
        <f>MID($A65,Data!AF$9,1)</f>
        <v/>
      </c>
      <c r="AG65" s="136" t="str">
        <f>MID($A65,Data!AG$9,1)</f>
        <v/>
      </c>
      <c r="AH65" s="136" t="str">
        <f>MID($A65,Data!AH$9,1)</f>
        <v/>
      </c>
      <c r="AI65" s="136" t="str">
        <f>MID($A65,Data!AI$9,1)</f>
        <v/>
      </c>
      <c r="AJ65" s="141"/>
      <c r="AK65" s="141"/>
      <c r="AL65" s="141"/>
      <c r="AM65" s="141"/>
      <c r="AN65" s="142"/>
    </row>
    <row r="66" spans="1:40" ht="1.5" customHeight="1" x14ac:dyDescent="0.2">
      <c r="B66" t="s">
        <v>214</v>
      </c>
      <c r="C66" s="209"/>
      <c r="D66" s="20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232"/>
      <c r="AK66" s="232"/>
      <c r="AL66" s="232"/>
      <c r="AM66" s="232"/>
      <c r="AN66" s="280"/>
    </row>
    <row r="67" spans="1:40" ht="1.5" customHeight="1" x14ac:dyDescent="0.2">
      <c r="B67" t="s">
        <v>214</v>
      </c>
      <c r="C67" s="190"/>
      <c r="D67" s="190"/>
    </row>
    <row r="68" spans="1:40" ht="1.5" customHeight="1" x14ac:dyDescent="0.2">
      <c r="B68" t="s">
        <v>214</v>
      </c>
      <c r="C68" s="195"/>
      <c r="D68" s="195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6"/>
    </row>
    <row r="69" spans="1:40" x14ac:dyDescent="0.2">
      <c r="A69" s="254"/>
      <c r="B69" t="s">
        <v>214</v>
      </c>
      <c r="C69" s="223">
        <f>C50+1</f>
        <v>4</v>
      </c>
      <c r="D69" s="208" t="s">
        <v>72</v>
      </c>
      <c r="E69" s="7"/>
      <c r="F69" s="136" t="str">
        <f>MID($A69,Data!F$9,1)</f>
        <v/>
      </c>
      <c r="G69" s="136" t="str">
        <f>MID($A69,Data!G$9,1)</f>
        <v/>
      </c>
      <c r="H69" s="136" t="str">
        <f>MID($A69,Data!H$9,1)</f>
        <v/>
      </c>
      <c r="I69" s="136" t="str">
        <f>MID($A69,Data!I$9,1)</f>
        <v/>
      </c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2"/>
    </row>
    <row r="70" spans="1:40" ht="1.5" customHeight="1" x14ac:dyDescent="0.2">
      <c r="B70" t="s">
        <v>214</v>
      </c>
      <c r="C70" s="208"/>
      <c r="D70" s="209"/>
      <c r="E70" s="9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80"/>
    </row>
    <row r="71" spans="1:40" ht="1.5" customHeight="1" x14ac:dyDescent="0.2">
      <c r="B71" t="s">
        <v>214</v>
      </c>
      <c r="C71" s="208"/>
      <c r="D71" s="210"/>
      <c r="E71" s="6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3"/>
      <c r="AK71" s="13"/>
      <c r="AL71" s="13"/>
      <c r="AM71" s="13"/>
      <c r="AN71" s="16"/>
    </row>
    <row r="72" spans="1:40" x14ac:dyDescent="0.2">
      <c r="A72" s="254"/>
      <c r="B72" t="s">
        <v>214</v>
      </c>
      <c r="C72" s="208"/>
      <c r="D72" s="208" t="s">
        <v>102</v>
      </c>
      <c r="E72" s="7"/>
      <c r="F72" s="136" t="str">
        <f>MID($A72,Data!F$9,1)</f>
        <v/>
      </c>
      <c r="G72" s="136" t="str">
        <f>MID($A72,Data!G$9,1)</f>
        <v/>
      </c>
      <c r="H72" s="136" t="str">
        <f>MID($A72,Data!H$9,1)</f>
        <v/>
      </c>
      <c r="I72" s="136" t="str">
        <f>MID($A72,Data!I$9,1)</f>
        <v/>
      </c>
      <c r="J72" s="136" t="str">
        <f>MID($A72,Data!J$9,1)</f>
        <v/>
      </c>
      <c r="K72" s="136" t="str">
        <f>MID($A72,Data!K$9,1)</f>
        <v/>
      </c>
      <c r="L72" s="136" t="str">
        <f>MID($A72,Data!L$9,1)</f>
        <v/>
      </c>
      <c r="M72" s="136" t="str">
        <f>MID($A72,Data!M$9,1)</f>
        <v/>
      </c>
      <c r="N72" s="136" t="str">
        <f>MID($A72,Data!N$9,1)</f>
        <v/>
      </c>
      <c r="O72" s="136" t="str">
        <f>MID($A72,Data!O$9,1)</f>
        <v/>
      </c>
      <c r="P72" s="136" t="str">
        <f>MID($A72,Data!P$9,1)</f>
        <v/>
      </c>
      <c r="Q72" s="136" t="str">
        <f>MID($A72,Data!Q$9,1)</f>
        <v/>
      </c>
      <c r="R72" s="136" t="str">
        <f>MID($A72,Data!R$9,1)</f>
        <v/>
      </c>
      <c r="S72" s="136" t="str">
        <f>MID($A72,Data!S$9,1)</f>
        <v/>
      </c>
      <c r="T72" s="136" t="str">
        <f>MID($A72,Data!T$9,1)</f>
        <v/>
      </c>
      <c r="U72" s="136" t="str">
        <f>MID($A72,Data!U$9,1)</f>
        <v/>
      </c>
      <c r="V72" s="136" t="str">
        <f>MID($A72,Data!V$9,1)</f>
        <v/>
      </c>
      <c r="W72" s="136" t="str">
        <f>MID($A72,Data!W$9,1)</f>
        <v/>
      </c>
      <c r="X72" s="136" t="str">
        <f>MID($A72,Data!X$9,1)</f>
        <v/>
      </c>
      <c r="Y72" s="136" t="str">
        <f>MID($A72,Data!Y$9,1)</f>
        <v/>
      </c>
      <c r="Z72" s="136" t="str">
        <f>MID($A72,Data!Z$9,1)</f>
        <v/>
      </c>
      <c r="AA72" s="136" t="str">
        <f>MID($A72,Data!AA$9,1)</f>
        <v/>
      </c>
      <c r="AB72" s="136" t="str">
        <f>MID($A72,Data!AB$9,1)</f>
        <v/>
      </c>
      <c r="AC72" s="136" t="str">
        <f>MID($A72,Data!AC$9,1)</f>
        <v/>
      </c>
      <c r="AD72" s="136" t="str">
        <f>MID($A72,Data!AD$9,1)</f>
        <v/>
      </c>
      <c r="AE72" s="136" t="str">
        <f>MID($A72,Data!AE$9,1)</f>
        <v/>
      </c>
      <c r="AF72" s="136" t="str">
        <f>MID($A72,Data!AF$9,1)</f>
        <v/>
      </c>
      <c r="AG72" s="136" t="str">
        <f>MID($A72,Data!AG$9,1)</f>
        <v/>
      </c>
      <c r="AH72" s="136" t="str">
        <f>MID($A72,Data!AH$9,1)</f>
        <v/>
      </c>
      <c r="AI72" s="136" t="str">
        <f>MID($A72,Data!AI$9,1)</f>
        <v/>
      </c>
      <c r="AJ72" s="141"/>
      <c r="AK72" s="141"/>
      <c r="AL72" s="141"/>
      <c r="AM72" s="141"/>
      <c r="AN72" s="142"/>
    </row>
    <row r="73" spans="1:40" ht="1.5" customHeight="1" x14ac:dyDescent="0.2">
      <c r="B73" t="s">
        <v>214</v>
      </c>
      <c r="C73" s="208"/>
      <c r="D73" s="209"/>
      <c r="E73" s="9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80"/>
    </row>
    <row r="74" spans="1:40" ht="1.5" customHeight="1" x14ac:dyDescent="0.2">
      <c r="B74" t="s">
        <v>214</v>
      </c>
      <c r="C74" s="208"/>
      <c r="D74" s="210"/>
      <c r="E74" s="6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3"/>
      <c r="AK74" s="13"/>
      <c r="AL74" s="13"/>
      <c r="AM74" s="13"/>
      <c r="AN74" s="16"/>
    </row>
    <row r="75" spans="1:40" x14ac:dyDescent="0.2">
      <c r="A75" s="254"/>
      <c r="B75" t="s">
        <v>214</v>
      </c>
      <c r="C75" s="208"/>
      <c r="D75" s="208" t="s">
        <v>103</v>
      </c>
      <c r="E75" s="7"/>
      <c r="F75" s="136" t="str">
        <f>MID($A75,Data!F$9,1)</f>
        <v/>
      </c>
      <c r="G75" s="136" t="str">
        <f>MID($A75,Data!G$9,1)</f>
        <v/>
      </c>
      <c r="H75" s="136" t="str">
        <f>MID($A75,Data!H$9,1)</f>
        <v/>
      </c>
      <c r="I75" s="136" t="str">
        <f>MID($A75,Data!I$9,1)</f>
        <v/>
      </c>
      <c r="J75" s="136" t="str">
        <f>MID($A75,Data!J$9,1)</f>
        <v/>
      </c>
      <c r="K75" s="136" t="str">
        <f>MID($A75,Data!K$9,1)</f>
        <v/>
      </c>
      <c r="L75" s="136" t="str">
        <f>MID($A75,Data!L$9,1)</f>
        <v/>
      </c>
      <c r="M75" s="136" t="str">
        <f>MID($A75,Data!M$9,1)</f>
        <v/>
      </c>
      <c r="N75" s="136" t="str">
        <f>MID($A75,Data!N$9,1)</f>
        <v/>
      </c>
      <c r="O75" s="136" t="str">
        <f>MID($A75,Data!O$9,1)</f>
        <v/>
      </c>
      <c r="P75" s="136" t="str">
        <f>MID($A75,Data!P$9,1)</f>
        <v/>
      </c>
      <c r="Q75" s="136" t="str">
        <f>MID($A75,Data!Q$9,1)</f>
        <v/>
      </c>
      <c r="R75" s="136" t="str">
        <f>MID($A75,Data!R$9,1)</f>
        <v/>
      </c>
      <c r="S75" s="136" t="str">
        <f>MID($A75,Data!S$9,1)</f>
        <v/>
      </c>
      <c r="T75" s="136" t="str">
        <f>MID($A75,Data!T$9,1)</f>
        <v/>
      </c>
      <c r="U75" s="136" t="str">
        <f>MID($A75,Data!U$9,1)</f>
        <v/>
      </c>
      <c r="V75" s="136" t="str">
        <f>MID($A75,Data!V$9,1)</f>
        <v/>
      </c>
      <c r="W75" s="136" t="str">
        <f>MID($A75,Data!W$9,1)</f>
        <v/>
      </c>
      <c r="X75" s="136" t="str">
        <f>MID($A75,Data!X$9,1)</f>
        <v/>
      </c>
      <c r="Y75" s="136" t="str">
        <f>MID($A75,Data!Y$9,1)</f>
        <v/>
      </c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2"/>
    </row>
    <row r="76" spans="1:40" ht="1.5" customHeight="1" x14ac:dyDescent="0.2">
      <c r="B76" t="s">
        <v>214</v>
      </c>
      <c r="C76" s="208"/>
      <c r="D76" s="209"/>
      <c r="E76" s="9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80"/>
    </row>
    <row r="77" spans="1:40" ht="1.5" customHeight="1" x14ac:dyDescent="0.2">
      <c r="B77" t="s">
        <v>214</v>
      </c>
      <c r="C77" s="208"/>
      <c r="D77" s="210"/>
      <c r="E77" s="6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3"/>
      <c r="AK77" s="13"/>
      <c r="AL77" s="13"/>
      <c r="AM77" s="13"/>
      <c r="AN77" s="16"/>
    </row>
    <row r="78" spans="1:40" x14ac:dyDescent="0.2">
      <c r="A78" s="254"/>
      <c r="B78" t="s">
        <v>214</v>
      </c>
      <c r="C78" s="208"/>
      <c r="D78" s="208" t="s">
        <v>24</v>
      </c>
      <c r="E78" s="7"/>
      <c r="F78" s="136" t="str">
        <f>MID($A78,Data!F$9,1)</f>
        <v/>
      </c>
      <c r="G78" s="136" t="str">
        <f>MID($A78,Data!G$9,1)</f>
        <v/>
      </c>
      <c r="H78" s="141" t="s">
        <v>138</v>
      </c>
      <c r="I78" s="136" t="str">
        <f>MID($A78,Data!I$9,1)</f>
        <v/>
      </c>
      <c r="J78" s="136" t="str">
        <f>MID($A78,Data!J$9,1)</f>
        <v/>
      </c>
      <c r="K78" s="141" t="s">
        <v>138</v>
      </c>
      <c r="L78" s="136" t="str">
        <f>MID($A78,Data!L$9,1)</f>
        <v/>
      </c>
      <c r="M78" s="136" t="str">
        <f>MID($A78,Data!M$9,1)</f>
        <v/>
      </c>
      <c r="N78" s="136" t="str">
        <f>MID($A78,Data!N$9,1)</f>
        <v/>
      </c>
      <c r="O78" s="136" t="str">
        <f>MID($A78,Data!O$9,1)</f>
        <v/>
      </c>
      <c r="P78" s="141"/>
      <c r="Q78" s="141"/>
      <c r="R78" s="141"/>
      <c r="S78" s="141"/>
      <c r="T78" s="141"/>
      <c r="U78" s="141"/>
      <c r="V78" s="141"/>
      <c r="W78" s="141"/>
      <c r="X78" s="141"/>
      <c r="Y78" s="218" t="s">
        <v>232</v>
      </c>
      <c r="Z78" s="136" t="str">
        <f>MID($A78,Data!Q$9,1)</f>
        <v/>
      </c>
      <c r="AA78" s="136" t="str">
        <f>MID($A78,Data!R$9,1)</f>
        <v/>
      </c>
      <c r="AB78" s="141" t="s">
        <v>138</v>
      </c>
      <c r="AC78" s="136" t="str">
        <f>MID($A78,Data!T$9,1)</f>
        <v/>
      </c>
      <c r="AD78" s="136" t="str">
        <f>MID($A78,Data!U$9,1)</f>
        <v/>
      </c>
      <c r="AE78" s="141" t="s">
        <v>138</v>
      </c>
      <c r="AF78" s="136" t="str">
        <f>MID($A78,Data!W$9,1)</f>
        <v/>
      </c>
      <c r="AG78" s="136" t="str">
        <f>MID($A78,Data!X$9,1)</f>
        <v/>
      </c>
      <c r="AH78" s="136" t="str">
        <f>MID($A78,Data!Y$9,1)</f>
        <v/>
      </c>
      <c r="AI78" s="136" t="str">
        <f>MID($A78,Data!Z$9,1)</f>
        <v/>
      </c>
      <c r="AJ78" s="141"/>
      <c r="AK78" s="141"/>
      <c r="AL78" s="141"/>
      <c r="AM78" s="141"/>
      <c r="AN78" s="142"/>
    </row>
    <row r="79" spans="1:40" ht="1.5" customHeight="1" x14ac:dyDescent="0.2">
      <c r="B79" t="s">
        <v>214</v>
      </c>
      <c r="C79" s="208"/>
      <c r="D79" s="209"/>
      <c r="E79" s="9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80"/>
    </row>
    <row r="80" spans="1:40" ht="1.5" customHeight="1" x14ac:dyDescent="0.2">
      <c r="B80" t="s">
        <v>214</v>
      </c>
      <c r="C80" s="208"/>
      <c r="D80" s="210"/>
      <c r="E80" s="6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3"/>
      <c r="AK80" s="13"/>
      <c r="AL80" s="13"/>
      <c r="AM80" s="13"/>
      <c r="AN80" s="16"/>
    </row>
    <row r="81" spans="1:40" x14ac:dyDescent="0.2">
      <c r="A81" s="254"/>
      <c r="B81" t="s">
        <v>214</v>
      </c>
      <c r="C81" s="208"/>
      <c r="D81" s="208" t="s">
        <v>104</v>
      </c>
      <c r="E81" s="7"/>
      <c r="F81" s="136" t="str">
        <f>MID($A81,Data!F$9,1)</f>
        <v/>
      </c>
      <c r="G81" s="136" t="str">
        <f>MID($A81,Data!G$9,1)</f>
        <v/>
      </c>
      <c r="H81" s="136" t="str">
        <f>MID($A81,Data!H$9,1)</f>
        <v/>
      </c>
      <c r="I81" s="136" t="str">
        <f>MID($A81,Data!I$9,1)</f>
        <v/>
      </c>
      <c r="J81" s="136" t="str">
        <f>MID($A81,Data!J$9,1)</f>
        <v/>
      </c>
      <c r="K81" s="136" t="str">
        <f>MID($A81,Data!K$9,1)</f>
        <v/>
      </c>
      <c r="L81" s="136" t="str">
        <f>MID($A81,Data!L$9,1)</f>
        <v/>
      </c>
      <c r="M81" s="136" t="str">
        <f>MID($A81,Data!M$9,1)</f>
        <v/>
      </c>
      <c r="N81" s="136" t="str">
        <f>MID($A81,Data!N$9,1)</f>
        <v/>
      </c>
      <c r="O81" s="136" t="str">
        <f>MID($A81,Data!O$9,1)</f>
        <v/>
      </c>
      <c r="P81" s="136" t="str">
        <f>MID($A81,Data!P$9,1)</f>
        <v/>
      </c>
      <c r="Q81" s="136" t="str">
        <f>MID($A81,Data!Q$9,1)</f>
        <v/>
      </c>
      <c r="R81" s="136" t="str">
        <f>MID($A81,Data!R$9,1)</f>
        <v/>
      </c>
      <c r="S81" s="136" t="str">
        <f>MID($A81,Data!S$9,1)</f>
        <v/>
      </c>
      <c r="T81" s="136" t="str">
        <f>MID($A81,Data!T$9,1)</f>
        <v/>
      </c>
      <c r="U81" s="136" t="str">
        <f>MID($A81,Data!U$9,1)</f>
        <v/>
      </c>
      <c r="V81" s="136" t="str">
        <f>MID($A81,Data!V$9,1)</f>
        <v/>
      </c>
      <c r="W81" s="136" t="str">
        <f>MID($A81,Data!W$9,1)</f>
        <v/>
      </c>
      <c r="X81" s="136" t="str">
        <f>MID($A81,Data!X$9,1)</f>
        <v/>
      </c>
      <c r="Y81" s="136" t="str">
        <f>MID($A81,Data!Y$9,1)</f>
        <v/>
      </c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2"/>
    </row>
    <row r="82" spans="1:40" ht="1.5" customHeight="1" x14ac:dyDescent="0.2">
      <c r="B82" t="s">
        <v>214</v>
      </c>
      <c r="C82" s="208"/>
      <c r="D82" s="209"/>
      <c r="E82" s="9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80"/>
    </row>
    <row r="83" spans="1:40" ht="1.5" customHeight="1" x14ac:dyDescent="0.2">
      <c r="B83" t="s">
        <v>214</v>
      </c>
      <c r="C83" s="208"/>
      <c r="D83" s="208"/>
      <c r="E83" s="7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3"/>
      <c r="AK83" s="13"/>
      <c r="AL83" s="13"/>
      <c r="AM83" s="13"/>
      <c r="AN83" s="16"/>
    </row>
    <row r="84" spans="1:40" x14ac:dyDescent="0.2">
      <c r="A84" s="254"/>
      <c r="B84" t="s">
        <v>214</v>
      </c>
      <c r="C84" s="208"/>
      <c r="D84" s="208" t="s">
        <v>105</v>
      </c>
      <c r="E84" s="7"/>
      <c r="F84" s="136" t="str">
        <f>MID($A84,Data!F$9,1)</f>
        <v/>
      </c>
      <c r="G84" s="136" t="str">
        <f>MID($A84,Data!G$9,1)</f>
        <v/>
      </c>
      <c r="H84" s="136" t="str">
        <f>MID($A84,Data!H$9,1)</f>
        <v/>
      </c>
      <c r="I84" s="136" t="str">
        <f>MID($A84,Data!I$9,1)</f>
        <v/>
      </c>
      <c r="J84" s="136" t="str">
        <f>MID($A84,Data!J$9,1)</f>
        <v/>
      </c>
      <c r="K84" s="136" t="str">
        <f>MID($A84,Data!K$9,1)</f>
        <v/>
      </c>
      <c r="L84" s="136" t="str">
        <f>MID($A84,Data!L$9,1)</f>
        <v/>
      </c>
      <c r="M84" s="136" t="str">
        <f>MID($A84,Data!M$9,1)</f>
        <v/>
      </c>
      <c r="N84" s="136" t="str">
        <f>MID($A84,Data!N$9,1)</f>
        <v/>
      </c>
      <c r="O84" s="136" t="str">
        <f>MID($A84,Data!O$9,1)</f>
        <v/>
      </c>
      <c r="P84" s="136" t="str">
        <f>MID($A84,Data!P$9,1)</f>
        <v/>
      </c>
      <c r="Q84" s="136" t="str">
        <f>MID($A84,Data!Q$9,1)</f>
        <v/>
      </c>
      <c r="R84" s="136" t="str">
        <f>MID($A84,Data!R$9,1)</f>
        <v/>
      </c>
      <c r="S84" s="136" t="str">
        <f>MID($A84,Data!S$9,1)</f>
        <v/>
      </c>
      <c r="T84" s="136" t="str">
        <f>MID($A84,Data!T$9,1)</f>
        <v/>
      </c>
      <c r="U84" s="136" t="str">
        <f>MID($A84,Data!U$9,1)</f>
        <v/>
      </c>
      <c r="V84" s="136" t="str">
        <f>MID($A84,Data!V$9,1)</f>
        <v/>
      </c>
      <c r="W84" s="136" t="str">
        <f>MID($A84,Data!W$9,1)</f>
        <v/>
      </c>
      <c r="X84" s="136" t="str">
        <f>MID($A84,Data!X$9,1)</f>
        <v/>
      </c>
      <c r="Y84" s="136" t="str">
        <f>MID($A84,Data!Y$9,1)</f>
        <v/>
      </c>
      <c r="Z84" s="136" t="str">
        <f>MID($A84,Data!Z$9,1)</f>
        <v/>
      </c>
      <c r="AA84" s="136" t="str">
        <f>MID($A84,Data!AA$9,1)</f>
        <v/>
      </c>
      <c r="AB84" s="136" t="str">
        <f>MID($A84,Data!AB$9,1)</f>
        <v/>
      </c>
      <c r="AC84" s="136" t="str">
        <f>MID($A84,Data!AC$9,1)</f>
        <v/>
      </c>
      <c r="AD84" s="136" t="str">
        <f>MID($A84,Data!AD$9,1)</f>
        <v/>
      </c>
      <c r="AE84" s="136" t="str">
        <f>MID($A84,Data!AE$9,1)</f>
        <v/>
      </c>
      <c r="AF84" s="136" t="str">
        <f>MID($A84,Data!AF$9,1)</f>
        <v/>
      </c>
      <c r="AG84" s="136" t="str">
        <f>MID($A84,Data!AG$9,1)</f>
        <v/>
      </c>
      <c r="AH84" s="136" t="str">
        <f>MID($A84,Data!AH$9,1)</f>
        <v/>
      </c>
      <c r="AI84" s="136" t="str">
        <f>MID($A84,Data!AI$9,1)</f>
        <v/>
      </c>
      <c r="AJ84" s="141"/>
      <c r="AK84" s="141"/>
      <c r="AL84" s="141"/>
      <c r="AM84" s="141"/>
      <c r="AN84" s="142"/>
    </row>
    <row r="85" spans="1:40" ht="1.5" customHeight="1" x14ac:dyDescent="0.2">
      <c r="B85" t="s">
        <v>214</v>
      </c>
      <c r="C85" s="25"/>
      <c r="D85" s="25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232"/>
      <c r="AK85" s="232"/>
      <c r="AL85" s="232"/>
      <c r="AM85" s="232"/>
      <c r="AN85" s="280"/>
    </row>
  </sheetData>
  <sheetProtection sheet="1" objects="1" scenarios="1" selectLockedCells="1"/>
  <mergeCells count="2">
    <mergeCell ref="C5:AJ5"/>
    <mergeCell ref="A3:A11"/>
  </mergeCells>
  <phoneticPr fontId="0" type="noConversion"/>
  <printOptions horizontalCentered="1" verticalCentered="1"/>
  <pageMargins left="0.31496062992125984" right="0.11811023622047245" top="0.35433070866141736" bottom="0.35433070866141736" header="0.31496062992125984" footer="0.31496062992125984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3" tint="-0.499984740745262"/>
    <pageSetUpPr fitToPage="1"/>
  </sheetPr>
  <dimension ref="A1:BP82"/>
  <sheetViews>
    <sheetView showGridLines="0" topLeftCell="A15" zoomScale="90" zoomScaleNormal="90" workbookViewId="0">
      <selection activeCell="A15" sqref="A15"/>
    </sheetView>
  </sheetViews>
  <sheetFormatPr defaultColWidth="8.85546875" defaultRowHeight="13.5" x14ac:dyDescent="0.2"/>
  <cols>
    <col min="1" max="1" width="63.28515625" style="253" customWidth="1"/>
    <col min="2" max="2" width="1.42578125" customWidth="1"/>
    <col min="3" max="3" width="2.7109375" customWidth="1"/>
    <col min="4" max="4" width="3" customWidth="1"/>
    <col min="5" max="5" width="2.85546875" customWidth="1"/>
    <col min="6" max="6" width="0.42578125" customWidth="1"/>
    <col min="7" max="17" width="2.28515625" customWidth="1"/>
    <col min="18" max="37" width="2.7109375" customWidth="1"/>
    <col min="38" max="41" width="2.28515625" customWidth="1"/>
    <col min="42" max="51" width="2.140625" customWidth="1"/>
    <col min="52" max="52" width="0.85546875" customWidth="1"/>
    <col min="53" max="54" width="2.28515625" customWidth="1"/>
    <col min="55" max="55" width="1" customWidth="1"/>
    <col min="56" max="59" width="2.28515625" customWidth="1"/>
    <col min="60" max="60" width="0.85546875" customWidth="1"/>
    <col min="61" max="66" width="1.7109375" customWidth="1"/>
    <col min="67" max="67" width="2.85546875" customWidth="1"/>
    <col min="68" max="68" width="1.7109375" customWidth="1"/>
    <col min="69" max="69" width="2" customWidth="1"/>
  </cols>
  <sheetData>
    <row r="1" spans="1:68" ht="24" customHeight="1" x14ac:dyDescent="0.2">
      <c r="B1" t="s">
        <v>214</v>
      </c>
    </row>
    <row r="2" spans="1:68" ht="15.75" x14ac:dyDescent="0.2">
      <c r="A2" s="272" t="str">
        <f>Data!$A$2</f>
        <v>Data asli diisikan di Kolom A</v>
      </c>
      <c r="B2" t="s">
        <v>214</v>
      </c>
      <c r="BE2" s="14" t="s">
        <v>152</v>
      </c>
    </row>
    <row r="3" spans="1:68" ht="12.75" x14ac:dyDescent="0.2">
      <c r="A3" s="295" t="str">
        <f>'Diklat Fungsional'!$A$3</f>
        <v>Pada Kolom A ini diisikan data asli yang akan masuk secara otomatis ke dalam formulir isian di Kolom F-AN di sebelah kanan.
Gunakan spasi untuk mengatur.</v>
      </c>
      <c r="B3" t="s">
        <v>214</v>
      </c>
      <c r="BE3" s="14" t="s">
        <v>34</v>
      </c>
    </row>
    <row r="4" spans="1:68" ht="3" customHeight="1" x14ac:dyDescent="0.2">
      <c r="A4" s="295"/>
      <c r="B4" t="s">
        <v>214</v>
      </c>
    </row>
    <row r="5" spans="1:68" ht="18" x14ac:dyDescent="0.25">
      <c r="A5" s="295"/>
      <c r="B5" t="s">
        <v>214</v>
      </c>
      <c r="C5" s="298" t="s">
        <v>108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/>
      <c r="BL5" s="298"/>
      <c r="BM5" s="298"/>
    </row>
    <row r="6" spans="1:68" ht="13.5" customHeight="1" x14ac:dyDescent="0.25">
      <c r="A6" s="295"/>
      <c r="B6" t="s">
        <v>214</v>
      </c>
      <c r="C6" s="34"/>
      <c r="D6" s="45"/>
      <c r="E6" s="45"/>
      <c r="F6" s="45"/>
      <c r="G6" s="45"/>
      <c r="H6" s="45"/>
      <c r="I6" s="45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</row>
    <row r="7" spans="1:68" ht="18" x14ac:dyDescent="0.25">
      <c r="A7" s="295"/>
      <c r="B7" t="s">
        <v>214</v>
      </c>
      <c r="C7" s="181" t="s">
        <v>170</v>
      </c>
      <c r="D7" s="275"/>
      <c r="E7" s="28"/>
      <c r="F7" s="28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26" t="str">
        <f>Data!F11</f>
        <v/>
      </c>
      <c r="R7" s="226" t="str">
        <f>Data!G11</f>
        <v/>
      </c>
      <c r="S7" s="226" t="str">
        <f>Data!H11</f>
        <v/>
      </c>
      <c r="T7" s="226" t="str">
        <f>Data!I11</f>
        <v/>
      </c>
      <c r="U7" s="226" t="str">
        <f>Data!J11</f>
        <v/>
      </c>
      <c r="V7" s="226" t="str">
        <f>Data!K11</f>
        <v/>
      </c>
      <c r="W7" s="226" t="str">
        <f>Data!L11</f>
        <v/>
      </c>
      <c r="X7" s="226" t="str">
        <f>Data!M11</f>
        <v/>
      </c>
      <c r="Y7" s="226" t="str">
        <f>Data!N11</f>
        <v/>
      </c>
      <c r="Z7" s="226" t="str">
        <f>Data!O11</f>
        <v/>
      </c>
      <c r="AA7" s="226" t="str">
        <f>Data!P11</f>
        <v/>
      </c>
      <c r="AB7" s="226" t="str">
        <f>Data!Q11</f>
        <v/>
      </c>
      <c r="AC7" s="226" t="str">
        <f>Data!R11</f>
        <v/>
      </c>
      <c r="AD7" s="226" t="str">
        <f>Data!S11</f>
        <v/>
      </c>
      <c r="AE7" s="226" t="str">
        <f>Data!T11</f>
        <v/>
      </c>
      <c r="AF7" s="226" t="str">
        <f>Data!U11</f>
        <v/>
      </c>
      <c r="AG7" s="226" t="str">
        <f>Data!V11</f>
        <v/>
      </c>
      <c r="AH7" s="226" t="str">
        <f>Data!W11</f>
        <v/>
      </c>
      <c r="AZ7" s="139"/>
      <c r="BA7" s="139"/>
      <c r="BB7" s="34"/>
      <c r="BC7" s="34"/>
      <c r="BD7" s="34"/>
      <c r="BE7" s="34"/>
      <c r="BF7" s="34"/>
      <c r="BG7" s="34"/>
      <c r="BH7" s="34"/>
      <c r="BI7" s="34"/>
      <c r="BJ7" s="34"/>
      <c r="BK7" s="34"/>
    </row>
    <row r="8" spans="1:68" ht="3" customHeight="1" x14ac:dyDescent="0.2">
      <c r="A8" s="295"/>
      <c r="B8" t="s">
        <v>214</v>
      </c>
      <c r="C8" s="181"/>
      <c r="D8" s="27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Z8" s="28"/>
      <c r="BA8" s="28"/>
    </row>
    <row r="9" spans="1:68" ht="15" customHeight="1" x14ac:dyDescent="0.2">
      <c r="A9" s="295"/>
      <c r="B9" t="s">
        <v>214</v>
      </c>
      <c r="C9" s="181" t="s">
        <v>164</v>
      </c>
      <c r="D9" s="275"/>
      <c r="E9" s="28"/>
      <c r="F9" s="28"/>
      <c r="G9" s="276"/>
      <c r="H9" s="276"/>
      <c r="I9" s="276"/>
      <c r="J9" s="276"/>
      <c r="K9" s="276"/>
      <c r="L9" s="276"/>
      <c r="M9" s="276"/>
      <c r="N9" s="276"/>
      <c r="O9" s="276"/>
      <c r="P9" s="28"/>
      <c r="Q9" s="94" t="str">
        <f>Data!F14</f>
        <v/>
      </c>
      <c r="R9" s="94" t="str">
        <f>Data!G14</f>
        <v/>
      </c>
      <c r="S9" s="94" t="str">
        <f>Data!H14</f>
        <v/>
      </c>
      <c r="T9" s="94" t="str">
        <f>Data!I14</f>
        <v/>
      </c>
      <c r="U9" s="94" t="str">
        <f>Data!J14</f>
        <v/>
      </c>
      <c r="V9" s="94" t="str">
        <f>Data!K14</f>
        <v/>
      </c>
      <c r="W9" s="94" t="str">
        <f>Data!L14</f>
        <v/>
      </c>
      <c r="X9" s="94" t="str">
        <f>Data!M14</f>
        <v/>
      </c>
      <c r="Y9" s="94" t="str">
        <f>Data!N14</f>
        <v/>
      </c>
      <c r="Z9" s="28"/>
      <c r="AA9" s="182"/>
      <c r="AC9" s="28"/>
      <c r="AD9" s="28"/>
      <c r="AE9" s="28"/>
      <c r="AF9" s="28"/>
      <c r="AG9" s="28"/>
      <c r="AH9" s="28"/>
      <c r="AO9" s="183" t="s">
        <v>241</v>
      </c>
      <c r="AP9" s="236" t="str">
        <f>Data!$F$85</f>
        <v/>
      </c>
      <c r="AQ9" s="236" t="str">
        <f>Data!$G$85</f>
        <v/>
      </c>
      <c r="AR9" s="236" t="str">
        <f>Data!$H$85</f>
        <v/>
      </c>
      <c r="AS9" s="236" t="str">
        <f>Data!$I$85</f>
        <v/>
      </c>
      <c r="AT9" s="236" t="str">
        <f>Data!$J$85</f>
        <v/>
      </c>
      <c r="AU9" s="236" t="str">
        <f>Data!$K$85</f>
        <v/>
      </c>
      <c r="AV9" s="236" t="str">
        <f>Data!$L$85</f>
        <v/>
      </c>
      <c r="AW9" s="236" t="str">
        <f>Data!$M$85</f>
        <v/>
      </c>
      <c r="AX9" s="236" t="str">
        <f>Data!$N$85</f>
        <v/>
      </c>
      <c r="AY9" s="236" t="str">
        <f>Data!$O$85</f>
        <v/>
      </c>
      <c r="AZ9" s="129"/>
      <c r="BA9" s="28"/>
    </row>
    <row r="10" spans="1:68" ht="7.5" customHeight="1" x14ac:dyDescent="0.2">
      <c r="A10" s="295"/>
      <c r="B10" t="s">
        <v>214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68" ht="12.75" x14ac:dyDescent="0.2">
      <c r="A11" s="295"/>
      <c r="B11" t="s">
        <v>214</v>
      </c>
      <c r="C11" s="308" t="s">
        <v>130</v>
      </c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</row>
    <row r="12" spans="1:68" ht="3" customHeight="1" x14ac:dyDescent="0.2">
      <c r="B12" t="s">
        <v>214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</row>
    <row r="13" spans="1:68" x14ac:dyDescent="0.2">
      <c r="B13" t="s">
        <v>214</v>
      </c>
      <c r="C13" s="40" t="s">
        <v>107</v>
      </c>
      <c r="D13" s="40"/>
      <c r="E13" s="40"/>
      <c r="F13" s="40"/>
      <c r="G13" s="307" t="s">
        <v>109</v>
      </c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41"/>
      <c r="AB13" s="302" t="s">
        <v>110</v>
      </c>
      <c r="AC13" s="303"/>
      <c r="AD13" s="303"/>
      <c r="AE13" s="304"/>
      <c r="AF13" s="40"/>
      <c r="AG13" s="305" t="s">
        <v>45</v>
      </c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41"/>
      <c r="AW13" s="40"/>
      <c r="AX13" s="305" t="s">
        <v>111</v>
      </c>
      <c r="AY13" s="305"/>
      <c r="AZ13" s="305"/>
      <c r="BA13" s="305"/>
      <c r="BB13" s="305"/>
      <c r="BC13" s="305"/>
      <c r="BD13" s="305"/>
      <c r="BE13" s="305"/>
      <c r="BF13" s="305"/>
      <c r="BG13" s="305"/>
      <c r="BH13" s="41"/>
      <c r="BI13" s="302" t="s">
        <v>6</v>
      </c>
      <c r="BJ13" s="303"/>
      <c r="BK13" s="303"/>
      <c r="BL13" s="303"/>
      <c r="BM13" s="304"/>
      <c r="BN13" s="302" t="s">
        <v>146</v>
      </c>
      <c r="BO13" s="303"/>
      <c r="BP13" s="304"/>
    </row>
    <row r="14" spans="1:68" ht="1.5" customHeight="1" x14ac:dyDescent="0.2">
      <c r="B14" t="s">
        <v>214</v>
      </c>
      <c r="C14" s="1"/>
      <c r="D14" s="42">
        <v>1</v>
      </c>
      <c r="E14" s="7"/>
      <c r="F14" s="1"/>
      <c r="G14" s="42">
        <f>D14+2</f>
        <v>3</v>
      </c>
      <c r="H14" s="6">
        <f>G14+1</f>
        <v>4</v>
      </c>
      <c r="I14" s="6">
        <f t="shared" ref="I14:Z14" si="0">H14+1</f>
        <v>5</v>
      </c>
      <c r="J14" s="6">
        <f t="shared" si="0"/>
        <v>6</v>
      </c>
      <c r="K14" s="6">
        <f t="shared" si="0"/>
        <v>7</v>
      </c>
      <c r="L14" s="6">
        <f t="shared" si="0"/>
        <v>8</v>
      </c>
      <c r="M14" s="6">
        <f t="shared" si="0"/>
        <v>9</v>
      </c>
      <c r="N14" s="6">
        <f t="shared" si="0"/>
        <v>10</v>
      </c>
      <c r="O14" s="6">
        <f t="shared" si="0"/>
        <v>11</v>
      </c>
      <c r="P14" s="6">
        <f t="shared" si="0"/>
        <v>12</v>
      </c>
      <c r="Q14" s="6">
        <f t="shared" si="0"/>
        <v>13</v>
      </c>
      <c r="R14" s="6">
        <f t="shared" si="0"/>
        <v>14</v>
      </c>
      <c r="S14" s="6">
        <f t="shared" si="0"/>
        <v>15</v>
      </c>
      <c r="T14" s="6">
        <f t="shared" si="0"/>
        <v>16</v>
      </c>
      <c r="U14" s="6">
        <f t="shared" si="0"/>
        <v>17</v>
      </c>
      <c r="V14" s="6">
        <f t="shared" si="0"/>
        <v>18</v>
      </c>
      <c r="W14" s="6">
        <f t="shared" si="0"/>
        <v>19</v>
      </c>
      <c r="X14" s="6">
        <f t="shared" si="0"/>
        <v>20</v>
      </c>
      <c r="Y14" s="6">
        <f t="shared" si="0"/>
        <v>21</v>
      </c>
      <c r="Z14" s="6">
        <f t="shared" si="0"/>
        <v>22</v>
      </c>
      <c r="AA14" s="2"/>
      <c r="AB14" s="7"/>
      <c r="AC14" s="42">
        <f>Z14+2</f>
        <v>24</v>
      </c>
      <c r="AD14" s="6"/>
      <c r="AE14" s="7"/>
      <c r="AF14" s="10"/>
      <c r="AG14" s="7">
        <f>AC14+2</f>
        <v>26</v>
      </c>
      <c r="AH14" s="7">
        <f>AG14+1</f>
        <v>27</v>
      </c>
      <c r="AI14" s="7">
        <f t="shared" ref="AI14:AU14" si="1">AH14+1</f>
        <v>28</v>
      </c>
      <c r="AJ14" s="7">
        <f t="shared" si="1"/>
        <v>29</v>
      </c>
      <c r="AK14" s="7">
        <f t="shared" si="1"/>
        <v>30</v>
      </c>
      <c r="AL14" s="7">
        <f t="shared" si="1"/>
        <v>31</v>
      </c>
      <c r="AM14" s="7">
        <f t="shared" si="1"/>
        <v>32</v>
      </c>
      <c r="AN14" s="7">
        <f t="shared" si="1"/>
        <v>33</v>
      </c>
      <c r="AO14" s="7">
        <f t="shared" si="1"/>
        <v>34</v>
      </c>
      <c r="AP14" s="7">
        <f t="shared" si="1"/>
        <v>35</v>
      </c>
      <c r="AQ14" s="7">
        <f t="shared" si="1"/>
        <v>36</v>
      </c>
      <c r="AR14" s="7">
        <f t="shared" si="1"/>
        <v>37</v>
      </c>
      <c r="AS14" s="7">
        <f t="shared" si="1"/>
        <v>38</v>
      </c>
      <c r="AT14" s="7">
        <f t="shared" si="1"/>
        <v>39</v>
      </c>
      <c r="AU14" s="7">
        <f t="shared" si="1"/>
        <v>40</v>
      </c>
      <c r="AV14" s="4"/>
      <c r="AW14" s="10"/>
      <c r="AX14" s="7">
        <f>AU14+2</f>
        <v>42</v>
      </c>
      <c r="AY14" s="7">
        <f>AX14+1</f>
        <v>43</v>
      </c>
      <c r="AZ14" s="7"/>
      <c r="BA14" s="7">
        <f>AY14+2</f>
        <v>45</v>
      </c>
      <c r="BB14" s="7">
        <f>BA14+1</f>
        <v>46</v>
      </c>
      <c r="BC14" s="7"/>
      <c r="BD14" s="7">
        <f>BB14+2</f>
        <v>48</v>
      </c>
      <c r="BE14" s="7">
        <f>BD14+1</f>
        <v>49</v>
      </c>
      <c r="BF14" s="7">
        <f t="shared" ref="BF14:BG14" si="2">BE14+1</f>
        <v>50</v>
      </c>
      <c r="BG14" s="7">
        <f t="shared" si="2"/>
        <v>51</v>
      </c>
      <c r="BH14" s="4"/>
      <c r="BI14" s="6"/>
      <c r="BJ14" s="7"/>
      <c r="BK14" s="42">
        <f>BG14+2</f>
        <v>53</v>
      </c>
      <c r="BL14" s="6"/>
      <c r="BM14" s="4"/>
      <c r="BN14" s="7"/>
      <c r="BO14" s="42">
        <f>BK14+2</f>
        <v>55</v>
      </c>
      <c r="BP14" s="2"/>
    </row>
    <row r="15" spans="1:68" x14ac:dyDescent="0.2">
      <c r="A15" s="254"/>
      <c r="B15" t="s">
        <v>214</v>
      </c>
      <c r="C15" s="21"/>
      <c r="D15" s="136" t="str">
        <f>MID($A15,D$14,1)</f>
        <v/>
      </c>
      <c r="E15" s="4"/>
      <c r="F15" s="10"/>
      <c r="G15" s="136" t="str">
        <f t="shared" ref="G15:Z15" si="3">MID($A15,G$14,1)</f>
        <v/>
      </c>
      <c r="H15" s="136" t="str">
        <f t="shared" si="3"/>
        <v/>
      </c>
      <c r="I15" s="136" t="str">
        <f t="shared" si="3"/>
        <v/>
      </c>
      <c r="J15" s="136" t="str">
        <f t="shared" si="3"/>
        <v/>
      </c>
      <c r="K15" s="136" t="str">
        <f t="shared" si="3"/>
        <v/>
      </c>
      <c r="L15" s="136" t="str">
        <f t="shared" si="3"/>
        <v/>
      </c>
      <c r="M15" s="136" t="str">
        <f t="shared" si="3"/>
        <v/>
      </c>
      <c r="N15" s="136" t="str">
        <f t="shared" si="3"/>
        <v/>
      </c>
      <c r="O15" s="136" t="str">
        <f t="shared" si="3"/>
        <v/>
      </c>
      <c r="P15" s="136" t="str">
        <f t="shared" si="3"/>
        <v/>
      </c>
      <c r="Q15" s="136" t="str">
        <f t="shared" si="3"/>
        <v/>
      </c>
      <c r="R15" s="136" t="str">
        <f t="shared" si="3"/>
        <v/>
      </c>
      <c r="S15" s="136" t="str">
        <f t="shared" si="3"/>
        <v/>
      </c>
      <c r="T15" s="136" t="str">
        <f t="shared" si="3"/>
        <v/>
      </c>
      <c r="U15" s="136" t="str">
        <f t="shared" si="3"/>
        <v/>
      </c>
      <c r="V15" s="136" t="str">
        <f t="shared" si="3"/>
        <v/>
      </c>
      <c r="W15" s="136" t="str">
        <f t="shared" si="3"/>
        <v/>
      </c>
      <c r="X15" s="136" t="str">
        <f t="shared" si="3"/>
        <v/>
      </c>
      <c r="Y15" s="136" t="str">
        <f t="shared" si="3"/>
        <v/>
      </c>
      <c r="Z15" s="136" t="str">
        <f t="shared" si="3"/>
        <v/>
      </c>
      <c r="AA15" s="4"/>
      <c r="AB15" s="4"/>
      <c r="AC15" s="136" t="str">
        <f>MID($A15,AC$14,1)</f>
        <v/>
      </c>
      <c r="AD15" s="10"/>
      <c r="AE15" s="4"/>
      <c r="AF15" s="10"/>
      <c r="AG15" s="136" t="str">
        <f t="shared" ref="AG15:AU15" si="4">MID($A15,AG$14,1)</f>
        <v/>
      </c>
      <c r="AH15" s="136" t="str">
        <f t="shared" si="4"/>
        <v/>
      </c>
      <c r="AI15" s="136" t="str">
        <f t="shared" si="4"/>
        <v/>
      </c>
      <c r="AJ15" s="136" t="str">
        <f t="shared" si="4"/>
        <v/>
      </c>
      <c r="AK15" s="136" t="str">
        <f t="shared" si="4"/>
        <v/>
      </c>
      <c r="AL15" s="136" t="str">
        <f t="shared" si="4"/>
        <v/>
      </c>
      <c r="AM15" s="136" t="str">
        <f t="shared" si="4"/>
        <v/>
      </c>
      <c r="AN15" s="136" t="str">
        <f t="shared" si="4"/>
        <v/>
      </c>
      <c r="AO15" s="136" t="str">
        <f t="shared" si="4"/>
        <v/>
      </c>
      <c r="AP15" s="136" t="str">
        <f t="shared" si="4"/>
        <v/>
      </c>
      <c r="AQ15" s="136" t="str">
        <f t="shared" si="4"/>
        <v/>
      </c>
      <c r="AR15" s="136" t="str">
        <f t="shared" si="4"/>
        <v/>
      </c>
      <c r="AS15" s="136" t="str">
        <f t="shared" si="4"/>
        <v/>
      </c>
      <c r="AT15" s="136" t="str">
        <f t="shared" si="4"/>
        <v/>
      </c>
      <c r="AU15" s="136" t="str">
        <f t="shared" si="4"/>
        <v/>
      </c>
      <c r="AV15" s="4"/>
      <c r="AW15" s="21"/>
      <c r="AX15" s="136" t="str">
        <f t="shared" ref="AX15:AY15" si="5">MID($A15,AX$14,1)</f>
        <v/>
      </c>
      <c r="AY15" s="136" t="str">
        <f t="shared" si="5"/>
        <v/>
      </c>
      <c r="AZ15" s="46"/>
      <c r="BA15" s="136" t="str">
        <f t="shared" ref="BA15:BB15" si="6">MID($A15,BA$14,1)</f>
        <v/>
      </c>
      <c r="BB15" s="136" t="str">
        <f t="shared" si="6"/>
        <v/>
      </c>
      <c r="BC15" s="46"/>
      <c r="BD15" s="136" t="str">
        <f t="shared" ref="BD15:BG15" si="7">MID($A15,BD$14,1)</f>
        <v/>
      </c>
      <c r="BE15" s="136" t="str">
        <f t="shared" si="7"/>
        <v/>
      </c>
      <c r="BF15" s="136" t="str">
        <f t="shared" si="7"/>
        <v/>
      </c>
      <c r="BG15" s="136" t="str">
        <f t="shared" si="7"/>
        <v/>
      </c>
      <c r="BH15" s="4"/>
      <c r="BI15" s="10"/>
      <c r="BJ15" s="4"/>
      <c r="BK15" s="136" t="str">
        <f>MID($A15,BK$14,1)</f>
        <v/>
      </c>
      <c r="BL15" s="10"/>
      <c r="BM15" s="4"/>
      <c r="BN15" s="4"/>
      <c r="BO15" s="136" t="str">
        <f>MID($A15,BO$14,1)</f>
        <v/>
      </c>
      <c r="BP15" s="4"/>
    </row>
    <row r="16" spans="1:68" ht="1.5" customHeight="1" x14ac:dyDescent="0.2">
      <c r="B16" t="s">
        <v>214</v>
      </c>
      <c r="C16" s="5"/>
      <c r="D16" s="42"/>
      <c r="E16" s="9"/>
      <c r="F16" s="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3"/>
      <c r="AB16" s="9"/>
      <c r="AC16" s="42"/>
      <c r="AD16" s="9"/>
      <c r="AE16" s="9"/>
      <c r="AF16" s="5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3"/>
      <c r="AW16" s="5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3"/>
      <c r="BI16" s="9"/>
      <c r="BJ16" s="9"/>
      <c r="BK16" s="42"/>
      <c r="BL16" s="9"/>
      <c r="BM16" s="3"/>
      <c r="BN16" s="9"/>
      <c r="BO16" s="42"/>
      <c r="BP16" s="3"/>
    </row>
    <row r="17" spans="1:68" ht="1.5" customHeight="1" x14ac:dyDescent="0.2">
      <c r="B17" t="s">
        <v>214</v>
      </c>
      <c r="C17" s="10"/>
      <c r="D17" s="42"/>
      <c r="E17" s="7"/>
      <c r="F17" s="1"/>
      <c r="G17" s="42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2"/>
      <c r="AB17" s="7"/>
      <c r="AC17" s="42"/>
      <c r="AD17" s="7"/>
      <c r="AE17" s="7"/>
      <c r="AF17" s="10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4"/>
      <c r="AW17" s="10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4"/>
      <c r="BI17" s="6"/>
      <c r="BJ17" s="7"/>
      <c r="BK17" s="42"/>
      <c r="BL17" s="6"/>
      <c r="BM17" s="4"/>
      <c r="BN17" s="7"/>
      <c r="BO17" s="42"/>
      <c r="BP17" s="2"/>
    </row>
    <row r="18" spans="1:68" x14ac:dyDescent="0.2">
      <c r="A18" s="254"/>
      <c r="B18" t="s">
        <v>214</v>
      </c>
      <c r="C18" s="21"/>
      <c r="D18" s="136" t="str">
        <f>MID($A18,D$14,1)</f>
        <v/>
      </c>
      <c r="E18" s="4"/>
      <c r="F18" s="10"/>
      <c r="G18" s="136" t="str">
        <f t="shared" ref="G18:Z18" si="8">MID($A18,G$14,1)</f>
        <v/>
      </c>
      <c r="H18" s="136" t="str">
        <f t="shared" si="8"/>
        <v/>
      </c>
      <c r="I18" s="136" t="str">
        <f t="shared" si="8"/>
        <v/>
      </c>
      <c r="J18" s="136" t="str">
        <f t="shared" si="8"/>
        <v/>
      </c>
      <c r="K18" s="136" t="str">
        <f t="shared" si="8"/>
        <v/>
      </c>
      <c r="L18" s="136" t="str">
        <f t="shared" si="8"/>
        <v/>
      </c>
      <c r="M18" s="136" t="str">
        <f t="shared" si="8"/>
        <v/>
      </c>
      <c r="N18" s="136" t="str">
        <f t="shared" si="8"/>
        <v/>
      </c>
      <c r="O18" s="136" t="str">
        <f t="shared" si="8"/>
        <v/>
      </c>
      <c r="P18" s="136" t="str">
        <f t="shared" si="8"/>
        <v/>
      </c>
      <c r="Q18" s="136" t="str">
        <f t="shared" si="8"/>
        <v/>
      </c>
      <c r="R18" s="136" t="str">
        <f t="shared" si="8"/>
        <v/>
      </c>
      <c r="S18" s="136" t="str">
        <f t="shared" si="8"/>
        <v/>
      </c>
      <c r="T18" s="136" t="str">
        <f t="shared" si="8"/>
        <v/>
      </c>
      <c r="U18" s="136" t="str">
        <f t="shared" si="8"/>
        <v/>
      </c>
      <c r="V18" s="136" t="str">
        <f t="shared" si="8"/>
        <v/>
      </c>
      <c r="W18" s="136" t="str">
        <f t="shared" si="8"/>
        <v/>
      </c>
      <c r="X18" s="136" t="str">
        <f t="shared" si="8"/>
        <v/>
      </c>
      <c r="Y18" s="136" t="str">
        <f t="shared" si="8"/>
        <v/>
      </c>
      <c r="Z18" s="136" t="str">
        <f t="shared" si="8"/>
        <v/>
      </c>
      <c r="AA18" s="4"/>
      <c r="AB18" s="4"/>
      <c r="AC18" s="136" t="str">
        <f>MID($A18,AC$14,1)</f>
        <v/>
      </c>
      <c r="AD18" s="10"/>
      <c r="AE18" s="4"/>
      <c r="AF18" s="10"/>
      <c r="AG18" s="136" t="str">
        <f t="shared" ref="AG18:AU18" si="9">MID($A18,AG$14,1)</f>
        <v/>
      </c>
      <c r="AH18" s="136" t="str">
        <f t="shared" si="9"/>
        <v/>
      </c>
      <c r="AI18" s="136" t="str">
        <f t="shared" si="9"/>
        <v/>
      </c>
      <c r="AJ18" s="136" t="str">
        <f t="shared" si="9"/>
        <v/>
      </c>
      <c r="AK18" s="136" t="str">
        <f t="shared" si="9"/>
        <v/>
      </c>
      <c r="AL18" s="136" t="str">
        <f t="shared" si="9"/>
        <v/>
      </c>
      <c r="AM18" s="136" t="str">
        <f t="shared" si="9"/>
        <v/>
      </c>
      <c r="AN18" s="136" t="str">
        <f t="shared" si="9"/>
        <v/>
      </c>
      <c r="AO18" s="136" t="str">
        <f t="shared" si="9"/>
        <v/>
      </c>
      <c r="AP18" s="136" t="str">
        <f t="shared" si="9"/>
        <v/>
      </c>
      <c r="AQ18" s="136" t="str">
        <f t="shared" si="9"/>
        <v/>
      </c>
      <c r="AR18" s="136" t="str">
        <f t="shared" si="9"/>
        <v/>
      </c>
      <c r="AS18" s="136" t="str">
        <f t="shared" si="9"/>
        <v/>
      </c>
      <c r="AT18" s="136" t="str">
        <f t="shared" si="9"/>
        <v/>
      </c>
      <c r="AU18" s="136" t="str">
        <f t="shared" si="9"/>
        <v/>
      </c>
      <c r="AV18" s="4"/>
      <c r="AW18" s="21"/>
      <c r="AX18" s="136" t="str">
        <f t="shared" ref="AX18:AY18" si="10">MID($A18,AX$14,1)</f>
        <v/>
      </c>
      <c r="AY18" s="136" t="str">
        <f t="shared" si="10"/>
        <v/>
      </c>
      <c r="AZ18" s="141"/>
      <c r="BA18" s="136" t="str">
        <f t="shared" ref="BA18:BB18" si="11">MID($A18,BA$14,1)</f>
        <v/>
      </c>
      <c r="BB18" s="136" t="str">
        <f t="shared" si="11"/>
        <v/>
      </c>
      <c r="BC18" s="141"/>
      <c r="BD18" s="136" t="str">
        <f t="shared" ref="BD18:BG18" si="12">MID($A18,BD$14,1)</f>
        <v/>
      </c>
      <c r="BE18" s="136" t="str">
        <f t="shared" si="12"/>
        <v/>
      </c>
      <c r="BF18" s="136" t="str">
        <f t="shared" si="12"/>
        <v/>
      </c>
      <c r="BG18" s="136" t="str">
        <f t="shared" si="12"/>
        <v/>
      </c>
      <c r="BH18" s="4"/>
      <c r="BI18" s="10"/>
      <c r="BJ18" s="4"/>
      <c r="BK18" s="136" t="str">
        <f>MID($A18,BK$14,1)</f>
        <v/>
      </c>
      <c r="BL18" s="10"/>
      <c r="BM18" s="4"/>
      <c r="BN18" s="4"/>
      <c r="BO18" s="136" t="str">
        <f>MID($A18,BO$14,1)</f>
        <v/>
      </c>
      <c r="BP18" s="4"/>
    </row>
    <row r="19" spans="1:68" ht="1.5" customHeight="1" x14ac:dyDescent="0.2">
      <c r="B19" t="s">
        <v>214</v>
      </c>
      <c r="C19" s="5"/>
      <c r="D19" s="42"/>
      <c r="E19" s="9"/>
      <c r="F19" s="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3"/>
      <c r="AB19" s="9"/>
      <c r="AC19" s="42"/>
      <c r="AD19" s="9"/>
      <c r="AE19" s="9"/>
      <c r="AF19" s="5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3"/>
      <c r="AW19" s="5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3"/>
      <c r="BI19" s="9"/>
      <c r="BJ19" s="9"/>
      <c r="BK19" s="42"/>
      <c r="BL19" s="9"/>
      <c r="BM19" s="3"/>
      <c r="BN19" s="9"/>
      <c r="BO19" s="42"/>
      <c r="BP19" s="3"/>
    </row>
    <row r="20" spans="1:68" ht="1.5" customHeight="1" x14ac:dyDescent="0.2">
      <c r="B20" t="s">
        <v>214</v>
      </c>
      <c r="C20" s="10"/>
      <c r="D20" s="42"/>
      <c r="E20" s="7"/>
      <c r="F20" s="1"/>
      <c r="G20" s="42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2"/>
      <c r="AB20" s="7"/>
      <c r="AC20" s="42"/>
      <c r="AD20" s="7"/>
      <c r="AE20" s="7"/>
      <c r="AF20" s="10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4"/>
      <c r="AW20" s="10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4"/>
      <c r="BI20" s="6"/>
      <c r="BJ20" s="7"/>
      <c r="BK20" s="42"/>
      <c r="BL20" s="6"/>
      <c r="BM20" s="4"/>
      <c r="BN20" s="7"/>
      <c r="BO20" s="42"/>
      <c r="BP20" s="2"/>
    </row>
    <row r="21" spans="1:68" x14ac:dyDescent="0.2">
      <c r="A21" s="254"/>
      <c r="B21" t="s">
        <v>214</v>
      </c>
      <c r="C21" s="21"/>
      <c r="D21" s="136" t="str">
        <f>MID($A21,D$14,1)</f>
        <v/>
      </c>
      <c r="E21" s="4"/>
      <c r="F21" s="10"/>
      <c r="G21" s="136" t="str">
        <f t="shared" ref="G21:Z21" si="13">MID($A21,G$14,1)</f>
        <v/>
      </c>
      <c r="H21" s="136" t="str">
        <f t="shared" si="13"/>
        <v/>
      </c>
      <c r="I21" s="136" t="str">
        <f t="shared" si="13"/>
        <v/>
      </c>
      <c r="J21" s="136" t="str">
        <f t="shared" si="13"/>
        <v/>
      </c>
      <c r="K21" s="136" t="str">
        <f t="shared" si="13"/>
        <v/>
      </c>
      <c r="L21" s="136" t="str">
        <f t="shared" si="13"/>
        <v/>
      </c>
      <c r="M21" s="136" t="str">
        <f t="shared" si="13"/>
        <v/>
      </c>
      <c r="N21" s="136" t="str">
        <f t="shared" si="13"/>
        <v/>
      </c>
      <c r="O21" s="136" t="str">
        <f t="shared" si="13"/>
        <v/>
      </c>
      <c r="P21" s="136" t="str">
        <f t="shared" si="13"/>
        <v/>
      </c>
      <c r="Q21" s="136" t="str">
        <f t="shared" si="13"/>
        <v/>
      </c>
      <c r="R21" s="136" t="str">
        <f t="shared" si="13"/>
        <v/>
      </c>
      <c r="S21" s="136" t="str">
        <f t="shared" si="13"/>
        <v/>
      </c>
      <c r="T21" s="136" t="str">
        <f t="shared" si="13"/>
        <v/>
      </c>
      <c r="U21" s="136" t="str">
        <f t="shared" si="13"/>
        <v/>
      </c>
      <c r="V21" s="136" t="str">
        <f t="shared" si="13"/>
        <v/>
      </c>
      <c r="W21" s="136" t="str">
        <f t="shared" si="13"/>
        <v/>
      </c>
      <c r="X21" s="136" t="str">
        <f t="shared" si="13"/>
        <v/>
      </c>
      <c r="Y21" s="136" t="str">
        <f t="shared" si="13"/>
        <v/>
      </c>
      <c r="Z21" s="136" t="str">
        <f t="shared" si="13"/>
        <v/>
      </c>
      <c r="AA21" s="4"/>
      <c r="AB21" s="4"/>
      <c r="AC21" s="136" t="str">
        <f>MID($A21,AC$14,1)</f>
        <v/>
      </c>
      <c r="AD21" s="10"/>
      <c r="AE21" s="4"/>
      <c r="AF21" s="10"/>
      <c r="AG21" s="136" t="str">
        <f t="shared" ref="AG21:AU21" si="14">MID($A21,AG$14,1)</f>
        <v/>
      </c>
      <c r="AH21" s="136" t="str">
        <f t="shared" si="14"/>
        <v/>
      </c>
      <c r="AI21" s="136" t="str">
        <f t="shared" si="14"/>
        <v/>
      </c>
      <c r="AJ21" s="136" t="str">
        <f t="shared" si="14"/>
        <v/>
      </c>
      <c r="AK21" s="136" t="str">
        <f t="shared" si="14"/>
        <v/>
      </c>
      <c r="AL21" s="136" t="str">
        <f t="shared" si="14"/>
        <v/>
      </c>
      <c r="AM21" s="136" t="str">
        <f t="shared" si="14"/>
        <v/>
      </c>
      <c r="AN21" s="136" t="str">
        <f t="shared" si="14"/>
        <v/>
      </c>
      <c r="AO21" s="136" t="str">
        <f t="shared" si="14"/>
        <v/>
      </c>
      <c r="AP21" s="136" t="str">
        <f t="shared" si="14"/>
        <v/>
      </c>
      <c r="AQ21" s="136" t="str">
        <f t="shared" si="14"/>
        <v/>
      </c>
      <c r="AR21" s="136" t="str">
        <f t="shared" si="14"/>
        <v/>
      </c>
      <c r="AS21" s="136" t="str">
        <f t="shared" si="14"/>
        <v/>
      </c>
      <c r="AT21" s="136" t="str">
        <f t="shared" si="14"/>
        <v/>
      </c>
      <c r="AU21" s="136" t="str">
        <f t="shared" si="14"/>
        <v/>
      </c>
      <c r="AV21" s="4"/>
      <c r="AW21" s="21"/>
      <c r="AX21" s="136" t="str">
        <f t="shared" ref="AX21:AY21" si="15">MID($A21,AX$14,1)</f>
        <v/>
      </c>
      <c r="AY21" s="136" t="str">
        <f t="shared" si="15"/>
        <v/>
      </c>
      <c r="AZ21" s="141"/>
      <c r="BA21" s="136" t="str">
        <f t="shared" ref="BA21:BB21" si="16">MID($A21,BA$14,1)</f>
        <v/>
      </c>
      <c r="BB21" s="136" t="str">
        <f t="shared" si="16"/>
        <v/>
      </c>
      <c r="BC21" s="141"/>
      <c r="BD21" s="136" t="str">
        <f t="shared" ref="BD21:BG21" si="17">MID($A21,BD$14,1)</f>
        <v/>
      </c>
      <c r="BE21" s="136" t="str">
        <f t="shared" si="17"/>
        <v/>
      </c>
      <c r="BF21" s="136" t="str">
        <f t="shared" si="17"/>
        <v/>
      </c>
      <c r="BG21" s="136" t="str">
        <f t="shared" si="17"/>
        <v/>
      </c>
      <c r="BH21" s="4"/>
      <c r="BI21" s="10"/>
      <c r="BJ21" s="4"/>
      <c r="BK21" s="136" t="str">
        <f>MID($A21,BK$14,1)</f>
        <v/>
      </c>
      <c r="BL21" s="10"/>
      <c r="BM21" s="4"/>
      <c r="BN21" s="4"/>
      <c r="BO21" s="136" t="str">
        <f>MID($A21,BO$14,1)</f>
        <v/>
      </c>
      <c r="BP21" s="4"/>
    </row>
    <row r="22" spans="1:68" ht="1.5" customHeight="1" x14ac:dyDescent="0.2">
      <c r="B22" t="s">
        <v>214</v>
      </c>
      <c r="C22" s="5"/>
      <c r="D22" s="42"/>
      <c r="E22" s="9"/>
      <c r="F22" s="5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3"/>
      <c r="AB22" s="9"/>
      <c r="AC22" s="42"/>
      <c r="AD22" s="9"/>
      <c r="AE22" s="9"/>
      <c r="AF22" s="5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3"/>
      <c r="AW22" s="5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3"/>
      <c r="BI22" s="9"/>
      <c r="BJ22" s="9"/>
      <c r="BK22" s="42"/>
      <c r="BL22" s="9"/>
      <c r="BM22" s="3"/>
      <c r="BN22" s="9"/>
      <c r="BO22" s="42"/>
      <c r="BP22" s="3"/>
    </row>
    <row r="23" spans="1:68" ht="1.5" customHeight="1" x14ac:dyDescent="0.2">
      <c r="B23" t="s">
        <v>214</v>
      </c>
      <c r="C23" s="10"/>
      <c r="D23" s="42"/>
      <c r="E23" s="7"/>
      <c r="F23" s="1"/>
      <c r="G23" s="42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2"/>
      <c r="AB23" s="7"/>
      <c r="AC23" s="42"/>
      <c r="AD23" s="7"/>
      <c r="AE23" s="7"/>
      <c r="AF23" s="10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4"/>
      <c r="AW23" s="10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4"/>
      <c r="BI23" s="6"/>
      <c r="BJ23" s="7"/>
      <c r="BK23" s="42"/>
      <c r="BL23" s="6"/>
      <c r="BM23" s="4"/>
      <c r="BN23" s="7"/>
      <c r="BO23" s="42"/>
      <c r="BP23" s="2"/>
    </row>
    <row r="24" spans="1:68" x14ac:dyDescent="0.2">
      <c r="A24" s="254"/>
      <c r="B24" t="s">
        <v>214</v>
      </c>
      <c r="C24" s="21"/>
      <c r="D24" s="136" t="str">
        <f>MID($A24,D$14,1)</f>
        <v/>
      </c>
      <c r="E24" s="4"/>
      <c r="F24" s="10"/>
      <c r="G24" s="136" t="str">
        <f t="shared" ref="G24:Z24" si="18">MID($A24,G$14,1)</f>
        <v/>
      </c>
      <c r="H24" s="136" t="str">
        <f t="shared" si="18"/>
        <v/>
      </c>
      <c r="I24" s="136" t="str">
        <f t="shared" si="18"/>
        <v/>
      </c>
      <c r="J24" s="136" t="str">
        <f t="shared" si="18"/>
        <v/>
      </c>
      <c r="K24" s="136" t="str">
        <f t="shared" si="18"/>
        <v/>
      </c>
      <c r="L24" s="136" t="str">
        <f t="shared" si="18"/>
        <v/>
      </c>
      <c r="M24" s="136" t="str">
        <f t="shared" si="18"/>
        <v/>
      </c>
      <c r="N24" s="136" t="str">
        <f t="shared" si="18"/>
        <v/>
      </c>
      <c r="O24" s="136" t="str">
        <f t="shared" si="18"/>
        <v/>
      </c>
      <c r="P24" s="136" t="str">
        <f t="shared" si="18"/>
        <v/>
      </c>
      <c r="Q24" s="136" t="str">
        <f t="shared" si="18"/>
        <v/>
      </c>
      <c r="R24" s="136" t="str">
        <f t="shared" si="18"/>
        <v/>
      </c>
      <c r="S24" s="136" t="str">
        <f t="shared" si="18"/>
        <v/>
      </c>
      <c r="T24" s="136" t="str">
        <f t="shared" si="18"/>
        <v/>
      </c>
      <c r="U24" s="136" t="str">
        <f t="shared" si="18"/>
        <v/>
      </c>
      <c r="V24" s="136" t="str">
        <f t="shared" si="18"/>
        <v/>
      </c>
      <c r="W24" s="136" t="str">
        <f t="shared" si="18"/>
        <v/>
      </c>
      <c r="X24" s="136" t="str">
        <f t="shared" si="18"/>
        <v/>
      </c>
      <c r="Y24" s="136" t="str">
        <f t="shared" si="18"/>
        <v/>
      </c>
      <c r="Z24" s="136" t="str">
        <f t="shared" si="18"/>
        <v/>
      </c>
      <c r="AA24" s="4"/>
      <c r="AB24" s="4"/>
      <c r="AC24" s="136" t="str">
        <f>MID($A24,AC$14,1)</f>
        <v/>
      </c>
      <c r="AD24" s="10"/>
      <c r="AE24" s="4"/>
      <c r="AF24" s="10"/>
      <c r="AG24" s="136" t="str">
        <f t="shared" ref="AG24:AU24" si="19">MID($A24,AG$14,1)</f>
        <v/>
      </c>
      <c r="AH24" s="136" t="str">
        <f t="shared" si="19"/>
        <v/>
      </c>
      <c r="AI24" s="136" t="str">
        <f t="shared" si="19"/>
        <v/>
      </c>
      <c r="AJ24" s="136" t="str">
        <f t="shared" si="19"/>
        <v/>
      </c>
      <c r="AK24" s="136" t="str">
        <f t="shared" si="19"/>
        <v/>
      </c>
      <c r="AL24" s="136" t="str">
        <f t="shared" si="19"/>
        <v/>
      </c>
      <c r="AM24" s="136" t="str">
        <f t="shared" si="19"/>
        <v/>
      </c>
      <c r="AN24" s="136" t="str">
        <f t="shared" si="19"/>
        <v/>
      </c>
      <c r="AO24" s="136" t="str">
        <f t="shared" si="19"/>
        <v/>
      </c>
      <c r="AP24" s="136" t="str">
        <f t="shared" si="19"/>
        <v/>
      </c>
      <c r="AQ24" s="136" t="str">
        <f t="shared" si="19"/>
        <v/>
      </c>
      <c r="AR24" s="136" t="str">
        <f t="shared" si="19"/>
        <v/>
      </c>
      <c r="AS24" s="136" t="str">
        <f t="shared" si="19"/>
        <v/>
      </c>
      <c r="AT24" s="136" t="str">
        <f t="shared" si="19"/>
        <v/>
      </c>
      <c r="AU24" s="136" t="str">
        <f t="shared" si="19"/>
        <v/>
      </c>
      <c r="AV24" s="4"/>
      <c r="AW24" s="21"/>
      <c r="AX24" s="136" t="str">
        <f t="shared" ref="AX24:AY24" si="20">MID($A24,AX$14,1)</f>
        <v/>
      </c>
      <c r="AY24" s="136" t="str">
        <f t="shared" si="20"/>
        <v/>
      </c>
      <c r="AZ24" s="141"/>
      <c r="BA24" s="136" t="str">
        <f t="shared" ref="BA24:BB24" si="21">MID($A24,BA$14,1)</f>
        <v/>
      </c>
      <c r="BB24" s="136" t="str">
        <f t="shared" si="21"/>
        <v/>
      </c>
      <c r="BC24" s="141"/>
      <c r="BD24" s="136" t="str">
        <f t="shared" ref="BD24:BG24" si="22">MID($A24,BD$14,1)</f>
        <v/>
      </c>
      <c r="BE24" s="136" t="str">
        <f t="shared" si="22"/>
        <v/>
      </c>
      <c r="BF24" s="136" t="str">
        <f t="shared" si="22"/>
        <v/>
      </c>
      <c r="BG24" s="136" t="str">
        <f t="shared" si="22"/>
        <v/>
      </c>
      <c r="BH24" s="4"/>
      <c r="BI24" s="10"/>
      <c r="BJ24" s="4"/>
      <c r="BK24" s="136" t="str">
        <f>MID($A24,BK$14,1)</f>
        <v/>
      </c>
      <c r="BL24" s="10"/>
      <c r="BM24" s="4"/>
      <c r="BN24" s="4"/>
      <c r="BO24" s="136" t="str">
        <f>MID($A24,BO$14,1)</f>
        <v/>
      </c>
      <c r="BP24" s="4"/>
    </row>
    <row r="25" spans="1:68" ht="1.5" customHeight="1" x14ac:dyDescent="0.2">
      <c r="B25" t="s">
        <v>214</v>
      </c>
      <c r="C25" s="5"/>
      <c r="D25" s="42"/>
      <c r="E25" s="9"/>
      <c r="F25" s="5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3"/>
      <c r="AB25" s="9"/>
      <c r="AC25" s="42"/>
      <c r="AD25" s="9"/>
      <c r="AE25" s="9"/>
      <c r="AF25" s="5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3"/>
      <c r="AW25" s="5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3"/>
      <c r="BI25" s="9"/>
      <c r="BJ25" s="9"/>
      <c r="BK25" s="42"/>
      <c r="BL25" s="9"/>
      <c r="BM25" s="3"/>
      <c r="BN25" s="9"/>
      <c r="BO25" s="42"/>
      <c r="BP25" s="3"/>
    </row>
    <row r="26" spans="1:68" ht="1.5" customHeight="1" x14ac:dyDescent="0.2">
      <c r="B26" t="s">
        <v>214</v>
      </c>
      <c r="C26" s="10"/>
      <c r="D26" s="42"/>
      <c r="E26" s="7"/>
      <c r="F26" s="1"/>
      <c r="G26" s="42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2"/>
      <c r="AB26" s="7"/>
      <c r="AC26" s="42"/>
      <c r="AD26" s="7"/>
      <c r="AE26" s="7"/>
      <c r="AF26" s="10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4"/>
      <c r="AW26" s="10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4"/>
      <c r="BI26" s="6"/>
      <c r="BJ26" s="7"/>
      <c r="BK26" s="42"/>
      <c r="BL26" s="6"/>
      <c r="BM26" s="4"/>
      <c r="BN26" s="7"/>
      <c r="BO26" s="42"/>
      <c r="BP26" s="2"/>
    </row>
    <row r="27" spans="1:68" x14ac:dyDescent="0.2">
      <c r="A27" s="254"/>
      <c r="B27" t="s">
        <v>214</v>
      </c>
      <c r="C27" s="21"/>
      <c r="D27" s="136" t="str">
        <f>MID($A27,D$14,1)</f>
        <v/>
      </c>
      <c r="E27" s="4"/>
      <c r="F27" s="10"/>
      <c r="G27" s="136" t="str">
        <f t="shared" ref="G27:Z27" si="23">MID($A27,G$14,1)</f>
        <v/>
      </c>
      <c r="H27" s="136" t="str">
        <f t="shared" si="23"/>
        <v/>
      </c>
      <c r="I27" s="136" t="str">
        <f t="shared" si="23"/>
        <v/>
      </c>
      <c r="J27" s="136" t="str">
        <f t="shared" si="23"/>
        <v/>
      </c>
      <c r="K27" s="136" t="str">
        <f t="shared" si="23"/>
        <v/>
      </c>
      <c r="L27" s="136" t="str">
        <f t="shared" si="23"/>
        <v/>
      </c>
      <c r="M27" s="136" t="str">
        <f t="shared" si="23"/>
        <v/>
      </c>
      <c r="N27" s="136" t="str">
        <f t="shared" si="23"/>
        <v/>
      </c>
      <c r="O27" s="136" t="str">
        <f t="shared" si="23"/>
        <v/>
      </c>
      <c r="P27" s="136" t="str">
        <f t="shared" si="23"/>
        <v/>
      </c>
      <c r="Q27" s="136" t="str">
        <f t="shared" si="23"/>
        <v/>
      </c>
      <c r="R27" s="136" t="str">
        <f t="shared" si="23"/>
        <v/>
      </c>
      <c r="S27" s="136" t="str">
        <f t="shared" si="23"/>
        <v/>
      </c>
      <c r="T27" s="136" t="str">
        <f t="shared" si="23"/>
        <v/>
      </c>
      <c r="U27" s="136" t="str">
        <f t="shared" si="23"/>
        <v/>
      </c>
      <c r="V27" s="136" t="str">
        <f t="shared" si="23"/>
        <v/>
      </c>
      <c r="W27" s="136" t="str">
        <f t="shared" si="23"/>
        <v/>
      </c>
      <c r="X27" s="136" t="str">
        <f t="shared" si="23"/>
        <v/>
      </c>
      <c r="Y27" s="136" t="str">
        <f t="shared" si="23"/>
        <v/>
      </c>
      <c r="Z27" s="136" t="str">
        <f t="shared" si="23"/>
        <v/>
      </c>
      <c r="AA27" s="4"/>
      <c r="AB27" s="4"/>
      <c r="AC27" s="136" t="str">
        <f>MID($A27,AC$14,1)</f>
        <v/>
      </c>
      <c r="AD27" s="10"/>
      <c r="AE27" s="4"/>
      <c r="AF27" s="10"/>
      <c r="AG27" s="136" t="str">
        <f t="shared" ref="AG27:AU27" si="24">MID($A27,AG$14,1)</f>
        <v/>
      </c>
      <c r="AH27" s="136" t="str">
        <f t="shared" si="24"/>
        <v/>
      </c>
      <c r="AI27" s="136" t="str">
        <f t="shared" si="24"/>
        <v/>
      </c>
      <c r="AJ27" s="136" t="str">
        <f t="shared" si="24"/>
        <v/>
      </c>
      <c r="AK27" s="136" t="str">
        <f t="shared" si="24"/>
        <v/>
      </c>
      <c r="AL27" s="136" t="str">
        <f t="shared" si="24"/>
        <v/>
      </c>
      <c r="AM27" s="136" t="str">
        <f t="shared" si="24"/>
        <v/>
      </c>
      <c r="AN27" s="136" t="str">
        <f t="shared" si="24"/>
        <v/>
      </c>
      <c r="AO27" s="136" t="str">
        <f t="shared" si="24"/>
        <v/>
      </c>
      <c r="AP27" s="136" t="str">
        <f t="shared" si="24"/>
        <v/>
      </c>
      <c r="AQ27" s="136" t="str">
        <f t="shared" si="24"/>
        <v/>
      </c>
      <c r="AR27" s="136" t="str">
        <f t="shared" si="24"/>
        <v/>
      </c>
      <c r="AS27" s="136" t="str">
        <f t="shared" si="24"/>
        <v/>
      </c>
      <c r="AT27" s="136" t="str">
        <f t="shared" si="24"/>
        <v/>
      </c>
      <c r="AU27" s="136" t="str">
        <f t="shared" si="24"/>
        <v/>
      </c>
      <c r="AV27" s="4"/>
      <c r="AW27" s="21"/>
      <c r="AX27" s="136" t="str">
        <f t="shared" ref="AX27:AY27" si="25">MID($A27,AX$14,1)</f>
        <v/>
      </c>
      <c r="AY27" s="136" t="str">
        <f t="shared" si="25"/>
        <v/>
      </c>
      <c r="AZ27" s="141"/>
      <c r="BA27" s="136" t="str">
        <f t="shared" ref="BA27:BB27" si="26">MID($A27,BA$14,1)</f>
        <v/>
      </c>
      <c r="BB27" s="136" t="str">
        <f t="shared" si="26"/>
        <v/>
      </c>
      <c r="BC27" s="141"/>
      <c r="BD27" s="136" t="str">
        <f t="shared" ref="BD27:BG27" si="27">MID($A27,BD$14,1)</f>
        <v/>
      </c>
      <c r="BE27" s="136" t="str">
        <f t="shared" si="27"/>
        <v/>
      </c>
      <c r="BF27" s="136" t="str">
        <f t="shared" si="27"/>
        <v/>
      </c>
      <c r="BG27" s="136" t="str">
        <f t="shared" si="27"/>
        <v/>
      </c>
      <c r="BH27" s="4"/>
      <c r="BI27" s="10"/>
      <c r="BJ27" s="4"/>
      <c r="BK27" s="136" t="str">
        <f>MID($A27,BK$14,1)</f>
        <v/>
      </c>
      <c r="BL27" s="10"/>
      <c r="BM27" s="4"/>
      <c r="BN27" s="4"/>
      <c r="BO27" s="136" t="str">
        <f>MID($A27,BO$14,1)</f>
        <v/>
      </c>
      <c r="BP27" s="4"/>
    </row>
    <row r="28" spans="1:68" ht="1.5" customHeight="1" x14ac:dyDescent="0.2">
      <c r="B28" t="s">
        <v>214</v>
      </c>
      <c r="C28" s="5"/>
      <c r="D28" s="42"/>
      <c r="E28" s="9"/>
      <c r="F28" s="5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3"/>
      <c r="AB28" s="9"/>
      <c r="AC28" s="42"/>
      <c r="AD28" s="9"/>
      <c r="AE28" s="9"/>
      <c r="AF28" s="5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3"/>
      <c r="AW28" s="5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3"/>
      <c r="BI28" s="9"/>
      <c r="BJ28" s="9"/>
      <c r="BK28" s="42"/>
      <c r="BL28" s="9"/>
      <c r="BM28" s="3"/>
      <c r="BN28" s="9"/>
      <c r="BO28" s="42"/>
      <c r="BP28" s="3"/>
    </row>
    <row r="29" spans="1:68" ht="1.5" customHeight="1" x14ac:dyDescent="0.2">
      <c r="B29" t="s">
        <v>214</v>
      </c>
      <c r="C29" s="10"/>
      <c r="D29" s="42"/>
      <c r="E29" s="7"/>
      <c r="F29" s="1"/>
      <c r="G29" s="42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2"/>
      <c r="AB29" s="7"/>
      <c r="AC29" s="42"/>
      <c r="AD29" s="7"/>
      <c r="AE29" s="7"/>
      <c r="AF29" s="10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4"/>
      <c r="AW29" s="10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4"/>
      <c r="BI29" s="6"/>
      <c r="BJ29" s="7"/>
      <c r="BK29" s="42"/>
      <c r="BL29" s="6"/>
      <c r="BM29" s="4"/>
      <c r="BN29" s="7"/>
      <c r="BO29" s="42"/>
      <c r="BP29" s="2"/>
    </row>
    <row r="30" spans="1:68" x14ac:dyDescent="0.2">
      <c r="A30" s="254"/>
      <c r="B30" t="s">
        <v>214</v>
      </c>
      <c r="C30" s="21"/>
      <c r="D30" s="136" t="str">
        <f>MID($A30,D$14,1)</f>
        <v/>
      </c>
      <c r="E30" s="4"/>
      <c r="F30" s="10"/>
      <c r="G30" s="136" t="str">
        <f t="shared" ref="G30:Z30" si="28">MID($A30,G$14,1)</f>
        <v/>
      </c>
      <c r="H30" s="136" t="str">
        <f t="shared" si="28"/>
        <v/>
      </c>
      <c r="I30" s="136" t="str">
        <f t="shared" si="28"/>
        <v/>
      </c>
      <c r="J30" s="136" t="str">
        <f t="shared" si="28"/>
        <v/>
      </c>
      <c r="K30" s="136" t="str">
        <f t="shared" si="28"/>
        <v/>
      </c>
      <c r="L30" s="136" t="str">
        <f t="shared" si="28"/>
        <v/>
      </c>
      <c r="M30" s="136" t="str">
        <f t="shared" si="28"/>
        <v/>
      </c>
      <c r="N30" s="136" t="str">
        <f t="shared" si="28"/>
        <v/>
      </c>
      <c r="O30" s="136" t="str">
        <f t="shared" si="28"/>
        <v/>
      </c>
      <c r="P30" s="136" t="str">
        <f t="shared" si="28"/>
        <v/>
      </c>
      <c r="Q30" s="136" t="str">
        <f t="shared" si="28"/>
        <v/>
      </c>
      <c r="R30" s="136" t="str">
        <f t="shared" si="28"/>
        <v/>
      </c>
      <c r="S30" s="136" t="str">
        <f t="shared" si="28"/>
        <v/>
      </c>
      <c r="T30" s="136" t="str">
        <f t="shared" si="28"/>
        <v/>
      </c>
      <c r="U30" s="136" t="str">
        <f t="shared" si="28"/>
        <v/>
      </c>
      <c r="V30" s="136" t="str">
        <f t="shared" si="28"/>
        <v/>
      </c>
      <c r="W30" s="136" t="str">
        <f t="shared" si="28"/>
        <v/>
      </c>
      <c r="X30" s="136" t="str">
        <f t="shared" si="28"/>
        <v/>
      </c>
      <c r="Y30" s="136" t="str">
        <f t="shared" si="28"/>
        <v/>
      </c>
      <c r="Z30" s="136" t="str">
        <f t="shared" si="28"/>
        <v/>
      </c>
      <c r="AA30" s="4"/>
      <c r="AB30" s="4"/>
      <c r="AC30" s="136" t="str">
        <f>MID($A30,AC$14,1)</f>
        <v/>
      </c>
      <c r="AD30" s="10"/>
      <c r="AE30" s="4"/>
      <c r="AF30" s="10"/>
      <c r="AG30" s="136" t="str">
        <f t="shared" ref="AG30:AU30" si="29">MID($A30,AG$14,1)</f>
        <v/>
      </c>
      <c r="AH30" s="136" t="str">
        <f t="shared" si="29"/>
        <v/>
      </c>
      <c r="AI30" s="136" t="str">
        <f t="shared" si="29"/>
        <v/>
      </c>
      <c r="AJ30" s="136" t="str">
        <f t="shared" si="29"/>
        <v/>
      </c>
      <c r="AK30" s="136" t="str">
        <f t="shared" si="29"/>
        <v/>
      </c>
      <c r="AL30" s="136" t="str">
        <f t="shared" si="29"/>
        <v/>
      </c>
      <c r="AM30" s="136" t="str">
        <f t="shared" si="29"/>
        <v/>
      </c>
      <c r="AN30" s="136" t="str">
        <f t="shared" si="29"/>
        <v/>
      </c>
      <c r="AO30" s="136" t="str">
        <f t="shared" si="29"/>
        <v/>
      </c>
      <c r="AP30" s="136" t="str">
        <f t="shared" si="29"/>
        <v/>
      </c>
      <c r="AQ30" s="136" t="str">
        <f t="shared" si="29"/>
        <v/>
      </c>
      <c r="AR30" s="136" t="str">
        <f t="shared" si="29"/>
        <v/>
      </c>
      <c r="AS30" s="136" t="str">
        <f t="shared" si="29"/>
        <v/>
      </c>
      <c r="AT30" s="136" t="str">
        <f t="shared" si="29"/>
        <v/>
      </c>
      <c r="AU30" s="136" t="str">
        <f t="shared" si="29"/>
        <v/>
      </c>
      <c r="AV30" s="4"/>
      <c r="AW30" s="21"/>
      <c r="AX30" s="136" t="str">
        <f t="shared" ref="AX30:AY30" si="30">MID($A30,AX$14,1)</f>
        <v/>
      </c>
      <c r="AY30" s="136" t="str">
        <f t="shared" si="30"/>
        <v/>
      </c>
      <c r="AZ30" s="141"/>
      <c r="BA30" s="136" t="str">
        <f t="shared" ref="BA30:BB30" si="31">MID($A30,BA$14,1)</f>
        <v/>
      </c>
      <c r="BB30" s="136" t="str">
        <f t="shared" si="31"/>
        <v/>
      </c>
      <c r="BC30" s="141"/>
      <c r="BD30" s="136" t="str">
        <f t="shared" ref="BD30:BG30" si="32">MID($A30,BD$14,1)</f>
        <v/>
      </c>
      <c r="BE30" s="136" t="str">
        <f t="shared" si="32"/>
        <v/>
      </c>
      <c r="BF30" s="136" t="str">
        <f t="shared" si="32"/>
        <v/>
      </c>
      <c r="BG30" s="136" t="str">
        <f t="shared" si="32"/>
        <v/>
      </c>
      <c r="BH30" s="4"/>
      <c r="BI30" s="10"/>
      <c r="BJ30" s="4"/>
      <c r="BK30" s="136" t="str">
        <f>MID($A30,BK$14,1)</f>
        <v/>
      </c>
      <c r="BL30" s="10"/>
      <c r="BM30" s="4"/>
      <c r="BN30" s="4"/>
      <c r="BO30" s="136" t="str">
        <f>MID($A30,BO$14,1)</f>
        <v/>
      </c>
      <c r="BP30" s="4"/>
    </row>
    <row r="31" spans="1:68" ht="1.5" customHeight="1" x14ac:dyDescent="0.2">
      <c r="B31" t="s">
        <v>214</v>
      </c>
      <c r="C31" s="5"/>
      <c r="D31" s="42"/>
      <c r="E31" s="9"/>
      <c r="F31" s="5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3"/>
      <c r="AB31" s="9"/>
      <c r="AC31" s="42"/>
      <c r="AD31" s="9"/>
      <c r="AE31" s="9"/>
      <c r="AF31" s="5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3"/>
      <c r="AW31" s="5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3"/>
      <c r="BI31" s="9"/>
      <c r="BJ31" s="9"/>
      <c r="BK31" s="42"/>
      <c r="BL31" s="9"/>
      <c r="BM31" s="3"/>
      <c r="BN31" s="9"/>
      <c r="BO31" s="42"/>
      <c r="BP31" s="3"/>
    </row>
    <row r="32" spans="1:68" ht="1.5" customHeight="1" x14ac:dyDescent="0.2">
      <c r="B32" t="s">
        <v>214</v>
      </c>
      <c r="C32" s="10"/>
      <c r="D32" s="42"/>
      <c r="E32" s="7"/>
      <c r="F32" s="1"/>
      <c r="G32" s="42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2"/>
      <c r="AB32" s="7"/>
      <c r="AC32" s="42"/>
      <c r="AD32" s="7"/>
      <c r="AE32" s="7"/>
      <c r="AF32" s="10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4"/>
      <c r="AW32" s="10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4"/>
      <c r="BI32" s="6"/>
      <c r="BJ32" s="7"/>
      <c r="BK32" s="42"/>
      <c r="BL32" s="6"/>
      <c r="BM32" s="4"/>
      <c r="BN32" s="7"/>
      <c r="BO32" s="42"/>
      <c r="BP32" s="2"/>
    </row>
    <row r="33" spans="1:68" x14ac:dyDescent="0.2">
      <c r="A33" s="254"/>
      <c r="B33" t="s">
        <v>214</v>
      </c>
      <c r="C33" s="21"/>
      <c r="D33" s="136" t="str">
        <f>MID($A33,D$14,1)</f>
        <v/>
      </c>
      <c r="E33" s="4"/>
      <c r="F33" s="10"/>
      <c r="G33" s="136" t="str">
        <f t="shared" ref="G33:Z33" si="33">MID($A33,G$14,1)</f>
        <v/>
      </c>
      <c r="H33" s="136" t="str">
        <f t="shared" si="33"/>
        <v/>
      </c>
      <c r="I33" s="136" t="str">
        <f t="shared" si="33"/>
        <v/>
      </c>
      <c r="J33" s="136" t="str">
        <f t="shared" si="33"/>
        <v/>
      </c>
      <c r="K33" s="136" t="str">
        <f t="shared" si="33"/>
        <v/>
      </c>
      <c r="L33" s="136" t="str">
        <f t="shared" si="33"/>
        <v/>
      </c>
      <c r="M33" s="136" t="str">
        <f t="shared" si="33"/>
        <v/>
      </c>
      <c r="N33" s="136" t="str">
        <f t="shared" si="33"/>
        <v/>
      </c>
      <c r="O33" s="136" t="str">
        <f t="shared" si="33"/>
        <v/>
      </c>
      <c r="P33" s="136" t="str">
        <f t="shared" si="33"/>
        <v/>
      </c>
      <c r="Q33" s="136" t="str">
        <f t="shared" si="33"/>
        <v/>
      </c>
      <c r="R33" s="136" t="str">
        <f t="shared" si="33"/>
        <v/>
      </c>
      <c r="S33" s="136" t="str">
        <f t="shared" si="33"/>
        <v/>
      </c>
      <c r="T33" s="136" t="str">
        <f t="shared" si="33"/>
        <v/>
      </c>
      <c r="U33" s="136" t="str">
        <f t="shared" si="33"/>
        <v/>
      </c>
      <c r="V33" s="136" t="str">
        <f t="shared" si="33"/>
        <v/>
      </c>
      <c r="W33" s="136" t="str">
        <f t="shared" si="33"/>
        <v/>
      </c>
      <c r="X33" s="136" t="str">
        <f t="shared" si="33"/>
        <v/>
      </c>
      <c r="Y33" s="136" t="str">
        <f t="shared" si="33"/>
        <v/>
      </c>
      <c r="Z33" s="136" t="str">
        <f t="shared" si="33"/>
        <v/>
      </c>
      <c r="AA33" s="4"/>
      <c r="AB33" s="4"/>
      <c r="AC33" s="136" t="str">
        <f>MID($A33,AC$14,1)</f>
        <v/>
      </c>
      <c r="AD33" s="10"/>
      <c r="AE33" s="4"/>
      <c r="AF33" s="10"/>
      <c r="AG33" s="136" t="str">
        <f t="shared" ref="AG33:AU33" si="34">MID($A33,AG$14,1)</f>
        <v/>
      </c>
      <c r="AH33" s="136" t="str">
        <f t="shared" si="34"/>
        <v/>
      </c>
      <c r="AI33" s="136" t="str">
        <f t="shared" si="34"/>
        <v/>
      </c>
      <c r="AJ33" s="136" t="str">
        <f t="shared" si="34"/>
        <v/>
      </c>
      <c r="AK33" s="136" t="str">
        <f t="shared" si="34"/>
        <v/>
      </c>
      <c r="AL33" s="136" t="str">
        <f t="shared" si="34"/>
        <v/>
      </c>
      <c r="AM33" s="136" t="str">
        <f t="shared" si="34"/>
        <v/>
      </c>
      <c r="AN33" s="136" t="str">
        <f t="shared" si="34"/>
        <v/>
      </c>
      <c r="AO33" s="136" t="str">
        <f t="shared" si="34"/>
        <v/>
      </c>
      <c r="AP33" s="136" t="str">
        <f t="shared" si="34"/>
        <v/>
      </c>
      <c r="AQ33" s="136" t="str">
        <f t="shared" si="34"/>
        <v/>
      </c>
      <c r="AR33" s="136" t="str">
        <f t="shared" si="34"/>
        <v/>
      </c>
      <c r="AS33" s="136" t="str">
        <f t="shared" si="34"/>
        <v/>
      </c>
      <c r="AT33" s="136" t="str">
        <f t="shared" si="34"/>
        <v/>
      </c>
      <c r="AU33" s="136" t="str">
        <f t="shared" si="34"/>
        <v/>
      </c>
      <c r="AV33" s="4"/>
      <c r="AW33" s="21"/>
      <c r="AX33" s="136" t="str">
        <f t="shared" ref="AX33:AY33" si="35">MID($A33,AX$14,1)</f>
        <v/>
      </c>
      <c r="AY33" s="136" t="str">
        <f t="shared" si="35"/>
        <v/>
      </c>
      <c r="AZ33" s="141"/>
      <c r="BA33" s="136" t="str">
        <f t="shared" ref="BA33:BB33" si="36">MID($A33,BA$14,1)</f>
        <v/>
      </c>
      <c r="BB33" s="136" t="str">
        <f t="shared" si="36"/>
        <v/>
      </c>
      <c r="BC33" s="141"/>
      <c r="BD33" s="136" t="str">
        <f t="shared" ref="BD33:BG33" si="37">MID($A33,BD$14,1)</f>
        <v/>
      </c>
      <c r="BE33" s="136" t="str">
        <f t="shared" si="37"/>
        <v/>
      </c>
      <c r="BF33" s="136" t="str">
        <f t="shared" si="37"/>
        <v/>
      </c>
      <c r="BG33" s="136" t="str">
        <f t="shared" si="37"/>
        <v/>
      </c>
      <c r="BH33" s="4"/>
      <c r="BI33" s="10"/>
      <c r="BJ33" s="4"/>
      <c r="BK33" s="136" t="str">
        <f>MID($A33,BK$14,1)</f>
        <v/>
      </c>
      <c r="BL33" s="10"/>
      <c r="BM33" s="4"/>
      <c r="BN33" s="4"/>
      <c r="BO33" s="136" t="str">
        <f>MID($A33,BO$14,1)</f>
        <v/>
      </c>
      <c r="BP33" s="4"/>
    </row>
    <row r="34" spans="1:68" ht="1.5" customHeight="1" x14ac:dyDescent="0.2">
      <c r="B34" t="s">
        <v>214</v>
      </c>
      <c r="C34" s="5"/>
      <c r="D34" s="42"/>
      <c r="E34" s="9"/>
      <c r="F34" s="5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3"/>
      <c r="AB34" s="9"/>
      <c r="AC34" s="42"/>
      <c r="AD34" s="9"/>
      <c r="AE34" s="9"/>
      <c r="AF34" s="5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3"/>
      <c r="AW34" s="5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3"/>
      <c r="BI34" s="9"/>
      <c r="BJ34" s="9"/>
      <c r="BK34" s="42"/>
      <c r="BL34" s="9"/>
      <c r="BM34" s="3"/>
      <c r="BN34" s="9"/>
      <c r="BO34" s="42"/>
      <c r="BP34" s="3"/>
    </row>
    <row r="35" spans="1:68" ht="1.5" customHeight="1" x14ac:dyDescent="0.2">
      <c r="B35" t="s">
        <v>214</v>
      </c>
      <c r="C35" s="10"/>
      <c r="D35" s="42"/>
      <c r="E35" s="7"/>
      <c r="F35" s="1"/>
      <c r="G35" s="42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2"/>
      <c r="AB35" s="7"/>
      <c r="AC35" s="42"/>
      <c r="AD35" s="7"/>
      <c r="AE35" s="7"/>
      <c r="AF35" s="10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4"/>
      <c r="AW35" s="10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4"/>
      <c r="BI35" s="6"/>
      <c r="BJ35" s="7"/>
      <c r="BK35" s="42"/>
      <c r="BL35" s="6"/>
      <c r="BM35" s="4"/>
      <c r="BN35" s="7"/>
      <c r="BO35" s="42"/>
      <c r="BP35" s="2"/>
    </row>
    <row r="36" spans="1:68" x14ac:dyDescent="0.2">
      <c r="A36" s="254"/>
      <c r="B36" t="s">
        <v>214</v>
      </c>
      <c r="C36" s="21"/>
      <c r="D36" s="136" t="str">
        <f>MID($A36,D$14,1)</f>
        <v/>
      </c>
      <c r="E36" s="4"/>
      <c r="F36" s="10"/>
      <c r="G36" s="136" t="str">
        <f t="shared" ref="G36:Z36" si="38">MID($A36,G$14,1)</f>
        <v/>
      </c>
      <c r="H36" s="136" t="str">
        <f t="shared" si="38"/>
        <v/>
      </c>
      <c r="I36" s="136" t="str">
        <f t="shared" si="38"/>
        <v/>
      </c>
      <c r="J36" s="136" t="str">
        <f t="shared" si="38"/>
        <v/>
      </c>
      <c r="K36" s="136" t="str">
        <f t="shared" si="38"/>
        <v/>
      </c>
      <c r="L36" s="136" t="str">
        <f t="shared" si="38"/>
        <v/>
      </c>
      <c r="M36" s="136" t="str">
        <f t="shared" si="38"/>
        <v/>
      </c>
      <c r="N36" s="136" t="str">
        <f t="shared" si="38"/>
        <v/>
      </c>
      <c r="O36" s="136" t="str">
        <f t="shared" si="38"/>
        <v/>
      </c>
      <c r="P36" s="136" t="str">
        <f t="shared" si="38"/>
        <v/>
      </c>
      <c r="Q36" s="136" t="str">
        <f t="shared" si="38"/>
        <v/>
      </c>
      <c r="R36" s="136" t="str">
        <f t="shared" si="38"/>
        <v/>
      </c>
      <c r="S36" s="136" t="str">
        <f t="shared" si="38"/>
        <v/>
      </c>
      <c r="T36" s="136" t="str">
        <f t="shared" si="38"/>
        <v/>
      </c>
      <c r="U36" s="136" t="str">
        <f t="shared" si="38"/>
        <v/>
      </c>
      <c r="V36" s="136" t="str">
        <f t="shared" si="38"/>
        <v/>
      </c>
      <c r="W36" s="136" t="str">
        <f t="shared" si="38"/>
        <v/>
      </c>
      <c r="X36" s="136" t="str">
        <f t="shared" si="38"/>
        <v/>
      </c>
      <c r="Y36" s="136" t="str">
        <f t="shared" si="38"/>
        <v/>
      </c>
      <c r="Z36" s="136" t="str">
        <f t="shared" si="38"/>
        <v/>
      </c>
      <c r="AA36" s="4"/>
      <c r="AB36" s="4"/>
      <c r="AC36" s="136" t="str">
        <f>MID($A36,AC$14,1)</f>
        <v/>
      </c>
      <c r="AD36" s="10"/>
      <c r="AE36" s="4"/>
      <c r="AF36" s="10"/>
      <c r="AG36" s="136" t="str">
        <f t="shared" ref="AG36:AU36" si="39">MID($A36,AG$14,1)</f>
        <v/>
      </c>
      <c r="AH36" s="136" t="str">
        <f t="shared" si="39"/>
        <v/>
      </c>
      <c r="AI36" s="136" t="str">
        <f t="shared" si="39"/>
        <v/>
      </c>
      <c r="AJ36" s="136" t="str">
        <f t="shared" si="39"/>
        <v/>
      </c>
      <c r="AK36" s="136" t="str">
        <f t="shared" si="39"/>
        <v/>
      </c>
      <c r="AL36" s="136" t="str">
        <f t="shared" si="39"/>
        <v/>
      </c>
      <c r="AM36" s="136" t="str">
        <f t="shared" si="39"/>
        <v/>
      </c>
      <c r="AN36" s="136" t="str">
        <f t="shared" si="39"/>
        <v/>
      </c>
      <c r="AO36" s="136" t="str">
        <f t="shared" si="39"/>
        <v/>
      </c>
      <c r="AP36" s="136" t="str">
        <f t="shared" si="39"/>
        <v/>
      </c>
      <c r="AQ36" s="136" t="str">
        <f t="shared" si="39"/>
        <v/>
      </c>
      <c r="AR36" s="136" t="str">
        <f t="shared" si="39"/>
        <v/>
      </c>
      <c r="AS36" s="136" t="str">
        <f t="shared" si="39"/>
        <v/>
      </c>
      <c r="AT36" s="136" t="str">
        <f t="shared" si="39"/>
        <v/>
      </c>
      <c r="AU36" s="136" t="str">
        <f t="shared" si="39"/>
        <v/>
      </c>
      <c r="AV36" s="4"/>
      <c r="AW36" s="21"/>
      <c r="AX36" s="136" t="str">
        <f t="shared" ref="AX36:AY36" si="40">MID($A36,AX$14,1)</f>
        <v/>
      </c>
      <c r="AY36" s="136" t="str">
        <f t="shared" si="40"/>
        <v/>
      </c>
      <c r="AZ36" s="141"/>
      <c r="BA36" s="136" t="str">
        <f t="shared" ref="BA36:BB36" si="41">MID($A36,BA$14,1)</f>
        <v/>
      </c>
      <c r="BB36" s="136" t="str">
        <f t="shared" si="41"/>
        <v/>
      </c>
      <c r="BC36" s="141"/>
      <c r="BD36" s="136" t="str">
        <f t="shared" ref="BD36:BG36" si="42">MID($A36,BD$14,1)</f>
        <v/>
      </c>
      <c r="BE36" s="136" t="str">
        <f t="shared" si="42"/>
        <v/>
      </c>
      <c r="BF36" s="136" t="str">
        <f t="shared" si="42"/>
        <v/>
      </c>
      <c r="BG36" s="136" t="str">
        <f t="shared" si="42"/>
        <v/>
      </c>
      <c r="BH36" s="4"/>
      <c r="BI36" s="10"/>
      <c r="BJ36" s="4"/>
      <c r="BK36" s="136" t="str">
        <f>MID($A36,BK$14,1)</f>
        <v/>
      </c>
      <c r="BL36" s="10"/>
      <c r="BM36" s="4"/>
      <c r="BN36" s="4"/>
      <c r="BO36" s="136" t="str">
        <f>MID($A36,BO$14,1)</f>
        <v/>
      </c>
      <c r="BP36" s="4"/>
    </row>
    <row r="37" spans="1:68" ht="1.5" customHeight="1" x14ac:dyDescent="0.2">
      <c r="B37" t="s">
        <v>214</v>
      </c>
      <c r="C37" s="5"/>
      <c r="D37" s="42"/>
      <c r="E37" s="9"/>
      <c r="F37" s="5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3"/>
      <c r="AB37" s="9"/>
      <c r="AC37" s="42"/>
      <c r="AD37" s="9"/>
      <c r="AE37" s="9"/>
      <c r="AF37" s="5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3"/>
      <c r="AW37" s="5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3"/>
      <c r="BI37" s="9"/>
      <c r="BJ37" s="9"/>
      <c r="BK37" s="42"/>
      <c r="BL37" s="9"/>
      <c r="BM37" s="3"/>
      <c r="BN37" s="9"/>
      <c r="BO37" s="42"/>
      <c r="BP37" s="3"/>
    </row>
    <row r="38" spans="1:68" ht="1.5" customHeight="1" x14ac:dyDescent="0.2">
      <c r="B38" t="s">
        <v>214</v>
      </c>
      <c r="C38" s="10"/>
      <c r="D38" s="42"/>
      <c r="E38" s="7"/>
      <c r="F38" s="1"/>
      <c r="G38" s="4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2"/>
      <c r="AB38" s="7"/>
      <c r="AC38" s="42"/>
      <c r="AD38" s="7"/>
      <c r="AE38" s="7"/>
      <c r="AF38" s="10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4"/>
      <c r="AW38" s="10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4"/>
      <c r="BI38" s="6"/>
      <c r="BJ38" s="7"/>
      <c r="BK38" s="42"/>
      <c r="BL38" s="6"/>
      <c r="BM38" s="4"/>
      <c r="BN38" s="7"/>
      <c r="BO38" s="42"/>
      <c r="BP38" s="2"/>
    </row>
    <row r="39" spans="1:68" x14ac:dyDescent="0.2">
      <c r="A39" s="254"/>
      <c r="B39" t="s">
        <v>214</v>
      </c>
      <c r="C39" s="21"/>
      <c r="D39" s="136" t="str">
        <f>MID($A39,D$14,1)</f>
        <v/>
      </c>
      <c r="E39" s="4"/>
      <c r="F39" s="10"/>
      <c r="G39" s="136" t="str">
        <f t="shared" ref="G39:Z39" si="43">MID($A39,G$14,1)</f>
        <v/>
      </c>
      <c r="H39" s="136" t="str">
        <f t="shared" si="43"/>
        <v/>
      </c>
      <c r="I39" s="136" t="str">
        <f t="shared" si="43"/>
        <v/>
      </c>
      <c r="J39" s="136" t="str">
        <f t="shared" si="43"/>
        <v/>
      </c>
      <c r="K39" s="136" t="str">
        <f t="shared" si="43"/>
        <v/>
      </c>
      <c r="L39" s="136" t="str">
        <f t="shared" si="43"/>
        <v/>
      </c>
      <c r="M39" s="136" t="str">
        <f t="shared" si="43"/>
        <v/>
      </c>
      <c r="N39" s="136" t="str">
        <f t="shared" si="43"/>
        <v/>
      </c>
      <c r="O39" s="136" t="str">
        <f t="shared" si="43"/>
        <v/>
      </c>
      <c r="P39" s="136" t="str">
        <f t="shared" si="43"/>
        <v/>
      </c>
      <c r="Q39" s="136" t="str">
        <f t="shared" si="43"/>
        <v/>
      </c>
      <c r="R39" s="136" t="str">
        <f t="shared" si="43"/>
        <v/>
      </c>
      <c r="S39" s="136" t="str">
        <f t="shared" si="43"/>
        <v/>
      </c>
      <c r="T39" s="136" t="str">
        <f t="shared" si="43"/>
        <v/>
      </c>
      <c r="U39" s="136" t="str">
        <f t="shared" si="43"/>
        <v/>
      </c>
      <c r="V39" s="136" t="str">
        <f t="shared" si="43"/>
        <v/>
      </c>
      <c r="W39" s="136" t="str">
        <f t="shared" si="43"/>
        <v/>
      </c>
      <c r="X39" s="136" t="str">
        <f t="shared" si="43"/>
        <v/>
      </c>
      <c r="Y39" s="136" t="str">
        <f t="shared" si="43"/>
        <v/>
      </c>
      <c r="Z39" s="136" t="str">
        <f t="shared" si="43"/>
        <v/>
      </c>
      <c r="AA39" s="4"/>
      <c r="AB39" s="4"/>
      <c r="AC39" s="136" t="str">
        <f>MID($A39,AC$14,1)</f>
        <v/>
      </c>
      <c r="AD39" s="10"/>
      <c r="AE39" s="4"/>
      <c r="AF39" s="10"/>
      <c r="AG39" s="136" t="str">
        <f t="shared" ref="AG39:AU39" si="44">MID($A39,AG$14,1)</f>
        <v/>
      </c>
      <c r="AH39" s="136" t="str">
        <f t="shared" si="44"/>
        <v/>
      </c>
      <c r="AI39" s="136" t="str">
        <f t="shared" si="44"/>
        <v/>
      </c>
      <c r="AJ39" s="136" t="str">
        <f t="shared" si="44"/>
        <v/>
      </c>
      <c r="AK39" s="136" t="str">
        <f t="shared" si="44"/>
        <v/>
      </c>
      <c r="AL39" s="136" t="str">
        <f t="shared" si="44"/>
        <v/>
      </c>
      <c r="AM39" s="136" t="str">
        <f t="shared" si="44"/>
        <v/>
      </c>
      <c r="AN39" s="136" t="str">
        <f t="shared" si="44"/>
        <v/>
      </c>
      <c r="AO39" s="136" t="str">
        <f t="shared" si="44"/>
        <v/>
      </c>
      <c r="AP39" s="136" t="str">
        <f t="shared" si="44"/>
        <v/>
      </c>
      <c r="AQ39" s="136" t="str">
        <f t="shared" si="44"/>
        <v/>
      </c>
      <c r="AR39" s="136" t="str">
        <f t="shared" si="44"/>
        <v/>
      </c>
      <c r="AS39" s="136" t="str">
        <f t="shared" si="44"/>
        <v/>
      </c>
      <c r="AT39" s="136" t="str">
        <f t="shared" si="44"/>
        <v/>
      </c>
      <c r="AU39" s="136" t="str">
        <f t="shared" si="44"/>
        <v/>
      </c>
      <c r="AV39" s="4"/>
      <c r="AW39" s="21"/>
      <c r="AX39" s="136" t="str">
        <f t="shared" ref="AX39:AY39" si="45">MID($A39,AX$14,1)</f>
        <v/>
      </c>
      <c r="AY39" s="136" t="str">
        <f t="shared" si="45"/>
        <v/>
      </c>
      <c r="AZ39" s="141"/>
      <c r="BA39" s="136" t="str">
        <f t="shared" ref="BA39:BB39" si="46">MID($A39,BA$14,1)</f>
        <v/>
      </c>
      <c r="BB39" s="136" t="str">
        <f t="shared" si="46"/>
        <v/>
      </c>
      <c r="BC39" s="141"/>
      <c r="BD39" s="136" t="str">
        <f t="shared" ref="BD39:BG39" si="47">MID($A39,BD$14,1)</f>
        <v/>
      </c>
      <c r="BE39" s="136" t="str">
        <f t="shared" si="47"/>
        <v/>
      </c>
      <c r="BF39" s="136" t="str">
        <f t="shared" si="47"/>
        <v/>
      </c>
      <c r="BG39" s="136" t="str">
        <f t="shared" si="47"/>
        <v/>
      </c>
      <c r="BH39" s="4"/>
      <c r="BI39" s="10"/>
      <c r="BJ39" s="4"/>
      <c r="BK39" s="136" t="str">
        <f>MID($A39,BK$14,1)</f>
        <v/>
      </c>
      <c r="BL39" s="10"/>
      <c r="BM39" s="4"/>
      <c r="BN39" s="4"/>
      <c r="BO39" s="136" t="str">
        <f>MID($A39,BO$14,1)</f>
        <v/>
      </c>
      <c r="BP39" s="4"/>
    </row>
    <row r="40" spans="1:68" ht="1.5" customHeight="1" x14ac:dyDescent="0.2">
      <c r="B40" t="s">
        <v>214</v>
      </c>
      <c r="C40" s="5"/>
      <c r="D40" s="42"/>
      <c r="E40" s="9"/>
      <c r="F40" s="5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3"/>
      <c r="AB40" s="9"/>
      <c r="AC40" s="42"/>
      <c r="AD40" s="9"/>
      <c r="AE40" s="9"/>
      <c r="AF40" s="5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3"/>
      <c r="AW40" s="5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3"/>
      <c r="BI40" s="9"/>
      <c r="BJ40" s="9"/>
      <c r="BK40" s="42"/>
      <c r="BL40" s="9"/>
      <c r="BM40" s="3"/>
      <c r="BN40" s="9"/>
      <c r="BO40" s="42"/>
      <c r="BP40" s="3"/>
    </row>
    <row r="41" spans="1:68" ht="1.5" customHeight="1" x14ac:dyDescent="0.2">
      <c r="B41" t="s">
        <v>214</v>
      </c>
      <c r="C41" s="10"/>
      <c r="D41" s="42"/>
      <c r="E41" s="7"/>
      <c r="F41" s="1"/>
      <c r="G41" s="42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2"/>
      <c r="AB41" s="7"/>
      <c r="AC41" s="42"/>
      <c r="AD41" s="7"/>
      <c r="AE41" s="7"/>
      <c r="AF41" s="10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4"/>
      <c r="AW41" s="10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4"/>
      <c r="BI41" s="6"/>
      <c r="BJ41" s="7"/>
      <c r="BK41" s="42"/>
      <c r="BL41" s="6"/>
      <c r="BM41" s="4"/>
      <c r="BN41" s="7"/>
      <c r="BO41" s="42"/>
      <c r="BP41" s="2"/>
    </row>
    <row r="42" spans="1:68" x14ac:dyDescent="0.2">
      <c r="A42" s="254"/>
      <c r="B42" t="s">
        <v>214</v>
      </c>
      <c r="C42" s="21"/>
      <c r="D42" s="136" t="str">
        <f>MID($A42,D$14,1)</f>
        <v/>
      </c>
      <c r="E42" s="4"/>
      <c r="F42" s="10"/>
      <c r="G42" s="136" t="str">
        <f t="shared" ref="G42:Z42" si="48">MID($A42,G$14,1)</f>
        <v/>
      </c>
      <c r="H42" s="136" t="str">
        <f t="shared" si="48"/>
        <v/>
      </c>
      <c r="I42" s="136" t="str">
        <f t="shared" si="48"/>
        <v/>
      </c>
      <c r="J42" s="136" t="str">
        <f t="shared" si="48"/>
        <v/>
      </c>
      <c r="K42" s="136" t="str">
        <f t="shared" si="48"/>
        <v/>
      </c>
      <c r="L42" s="136" t="str">
        <f t="shared" si="48"/>
        <v/>
      </c>
      <c r="M42" s="136" t="str">
        <f t="shared" si="48"/>
        <v/>
      </c>
      <c r="N42" s="136" t="str">
        <f t="shared" si="48"/>
        <v/>
      </c>
      <c r="O42" s="136" t="str">
        <f t="shared" si="48"/>
        <v/>
      </c>
      <c r="P42" s="136" t="str">
        <f t="shared" si="48"/>
        <v/>
      </c>
      <c r="Q42" s="136" t="str">
        <f t="shared" si="48"/>
        <v/>
      </c>
      <c r="R42" s="136" t="str">
        <f t="shared" si="48"/>
        <v/>
      </c>
      <c r="S42" s="136" t="str">
        <f t="shared" si="48"/>
        <v/>
      </c>
      <c r="T42" s="136" t="str">
        <f t="shared" si="48"/>
        <v/>
      </c>
      <c r="U42" s="136" t="str">
        <f t="shared" si="48"/>
        <v/>
      </c>
      <c r="V42" s="136" t="str">
        <f t="shared" si="48"/>
        <v/>
      </c>
      <c r="W42" s="136" t="str">
        <f t="shared" si="48"/>
        <v/>
      </c>
      <c r="X42" s="136" t="str">
        <f t="shared" si="48"/>
        <v/>
      </c>
      <c r="Y42" s="136" t="str">
        <f t="shared" si="48"/>
        <v/>
      </c>
      <c r="Z42" s="136" t="str">
        <f t="shared" si="48"/>
        <v/>
      </c>
      <c r="AA42" s="4"/>
      <c r="AB42" s="4"/>
      <c r="AC42" s="136" t="str">
        <f>MID($A42,AC$14,1)</f>
        <v/>
      </c>
      <c r="AD42" s="10"/>
      <c r="AE42" s="4"/>
      <c r="AF42" s="10"/>
      <c r="AG42" s="136" t="str">
        <f t="shared" ref="AG42:AU42" si="49">MID($A42,AG$14,1)</f>
        <v/>
      </c>
      <c r="AH42" s="136" t="str">
        <f t="shared" si="49"/>
        <v/>
      </c>
      <c r="AI42" s="136" t="str">
        <f t="shared" si="49"/>
        <v/>
      </c>
      <c r="AJ42" s="136" t="str">
        <f t="shared" si="49"/>
        <v/>
      </c>
      <c r="AK42" s="136" t="str">
        <f t="shared" si="49"/>
        <v/>
      </c>
      <c r="AL42" s="136" t="str">
        <f t="shared" si="49"/>
        <v/>
      </c>
      <c r="AM42" s="136" t="str">
        <f t="shared" si="49"/>
        <v/>
      </c>
      <c r="AN42" s="136" t="str">
        <f t="shared" si="49"/>
        <v/>
      </c>
      <c r="AO42" s="136" t="str">
        <f t="shared" si="49"/>
        <v/>
      </c>
      <c r="AP42" s="136" t="str">
        <f t="shared" si="49"/>
        <v/>
      </c>
      <c r="AQ42" s="136" t="str">
        <f t="shared" si="49"/>
        <v/>
      </c>
      <c r="AR42" s="136" t="str">
        <f t="shared" si="49"/>
        <v/>
      </c>
      <c r="AS42" s="136" t="str">
        <f t="shared" si="49"/>
        <v/>
      </c>
      <c r="AT42" s="136" t="str">
        <f t="shared" si="49"/>
        <v/>
      </c>
      <c r="AU42" s="136" t="str">
        <f t="shared" si="49"/>
        <v/>
      </c>
      <c r="AV42" s="4"/>
      <c r="AW42" s="21"/>
      <c r="AX42" s="136" t="str">
        <f t="shared" ref="AX42:AY42" si="50">MID($A42,AX$14,1)</f>
        <v/>
      </c>
      <c r="AY42" s="136" t="str">
        <f t="shared" si="50"/>
        <v/>
      </c>
      <c r="AZ42" s="141"/>
      <c r="BA42" s="136" t="str">
        <f t="shared" ref="BA42:BB42" si="51">MID($A42,BA$14,1)</f>
        <v/>
      </c>
      <c r="BB42" s="136" t="str">
        <f t="shared" si="51"/>
        <v/>
      </c>
      <c r="BC42" s="141"/>
      <c r="BD42" s="136" t="str">
        <f t="shared" ref="BD42:BG42" si="52">MID($A42,BD$14,1)</f>
        <v/>
      </c>
      <c r="BE42" s="136" t="str">
        <f t="shared" si="52"/>
        <v/>
      </c>
      <c r="BF42" s="136" t="str">
        <f t="shared" si="52"/>
        <v/>
      </c>
      <c r="BG42" s="136" t="str">
        <f t="shared" si="52"/>
        <v/>
      </c>
      <c r="BH42" s="4"/>
      <c r="BI42" s="10"/>
      <c r="BJ42" s="4"/>
      <c r="BK42" s="136" t="str">
        <f>MID($A42,BK$14,1)</f>
        <v/>
      </c>
      <c r="BL42" s="10"/>
      <c r="BM42" s="4"/>
      <c r="BN42" s="4"/>
      <c r="BO42" s="136" t="str">
        <f>MID($A42,BO$14,1)</f>
        <v/>
      </c>
      <c r="BP42" s="4"/>
    </row>
    <row r="43" spans="1:68" ht="1.5" customHeight="1" x14ac:dyDescent="0.2">
      <c r="B43" t="s">
        <v>214</v>
      </c>
      <c r="C43" s="36"/>
      <c r="D43" s="42"/>
      <c r="E43" s="37"/>
      <c r="F43" s="3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/>
      <c r="AB43" s="37"/>
      <c r="AC43" s="42"/>
      <c r="AD43" s="37"/>
      <c r="AE43" s="37"/>
      <c r="AF43" s="36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8"/>
      <c r="AW43" s="36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8"/>
      <c r="BI43" s="37"/>
      <c r="BJ43" s="37"/>
      <c r="BK43" s="37"/>
      <c r="BL43" s="37"/>
      <c r="BM43" s="38"/>
      <c r="BN43" s="37"/>
      <c r="BO43" s="37"/>
      <c r="BP43" s="38"/>
    </row>
    <row r="44" spans="1:68" x14ac:dyDescent="0.2">
      <c r="B44" t="s">
        <v>214</v>
      </c>
    </row>
    <row r="45" spans="1:68" x14ac:dyDescent="0.2">
      <c r="B45" t="s">
        <v>214</v>
      </c>
      <c r="C45" s="308" t="s">
        <v>131</v>
      </c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8"/>
      <c r="BI45" s="308"/>
      <c r="BJ45" s="308"/>
      <c r="BK45" s="308"/>
      <c r="BL45" s="308"/>
      <c r="BM45" s="308"/>
    </row>
    <row r="46" spans="1:68" ht="3" customHeight="1" x14ac:dyDescent="0.2">
      <c r="B46" t="s">
        <v>214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</row>
    <row r="47" spans="1:68" x14ac:dyDescent="0.2">
      <c r="B47" t="s">
        <v>214</v>
      </c>
      <c r="C47" s="309" t="s">
        <v>107</v>
      </c>
      <c r="D47" s="305"/>
      <c r="E47" s="306"/>
      <c r="F47" s="40"/>
      <c r="G47" s="307" t="s">
        <v>109</v>
      </c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41"/>
      <c r="AB47" s="309" t="s">
        <v>110</v>
      </c>
      <c r="AC47" s="305"/>
      <c r="AD47" s="305"/>
      <c r="AE47" s="306"/>
      <c r="AF47" s="40"/>
      <c r="AG47" s="305" t="s">
        <v>45</v>
      </c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305"/>
      <c r="AV47" s="41"/>
      <c r="AW47" s="40"/>
      <c r="AX47" s="305" t="s">
        <v>111</v>
      </c>
      <c r="AY47" s="305"/>
      <c r="AZ47" s="305"/>
      <c r="BA47" s="305"/>
      <c r="BB47" s="305"/>
      <c r="BC47" s="305"/>
      <c r="BD47" s="305"/>
      <c r="BE47" s="305"/>
      <c r="BF47" s="305"/>
      <c r="BG47" s="305"/>
      <c r="BH47" s="41"/>
      <c r="BI47" s="309" t="s">
        <v>6</v>
      </c>
      <c r="BJ47" s="305"/>
      <c r="BK47" s="305"/>
      <c r="BL47" s="305"/>
      <c r="BM47" s="306"/>
      <c r="BN47" s="305" t="s">
        <v>146</v>
      </c>
      <c r="BO47" s="305"/>
      <c r="BP47" s="306"/>
    </row>
    <row r="48" spans="1:68" ht="1.5" customHeight="1" x14ac:dyDescent="0.2">
      <c r="B48" t="s">
        <v>214</v>
      </c>
      <c r="C48" s="1"/>
      <c r="D48" s="42"/>
      <c r="E48" s="7"/>
      <c r="F48" s="1"/>
      <c r="G48" s="42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2"/>
      <c r="AB48" s="7"/>
      <c r="AC48" s="42"/>
      <c r="AD48" s="7"/>
      <c r="AE48" s="7"/>
      <c r="AF48" s="10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4"/>
      <c r="AW48" s="10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4"/>
      <c r="BI48" s="6"/>
      <c r="BJ48" s="7"/>
      <c r="BK48" s="42"/>
      <c r="BL48" s="6"/>
      <c r="BM48" s="4"/>
      <c r="BN48" s="7"/>
      <c r="BO48" s="42"/>
      <c r="BP48" s="2"/>
    </row>
    <row r="49" spans="1:68" x14ac:dyDescent="0.2">
      <c r="A49" s="254"/>
      <c r="B49" t="s">
        <v>214</v>
      </c>
      <c r="C49" s="21"/>
      <c r="D49" s="136" t="str">
        <f>MID($A49,D$14,1)</f>
        <v/>
      </c>
      <c r="E49" s="4"/>
      <c r="F49" s="10"/>
      <c r="G49" s="136" t="str">
        <f t="shared" ref="G49:Z49" si="53">MID($A49,G$14,1)</f>
        <v/>
      </c>
      <c r="H49" s="136" t="str">
        <f t="shared" si="53"/>
        <v/>
      </c>
      <c r="I49" s="136" t="str">
        <f t="shared" si="53"/>
        <v/>
      </c>
      <c r="J49" s="136" t="str">
        <f t="shared" si="53"/>
        <v/>
      </c>
      <c r="K49" s="136" t="str">
        <f t="shared" si="53"/>
        <v/>
      </c>
      <c r="L49" s="136" t="str">
        <f t="shared" si="53"/>
        <v/>
      </c>
      <c r="M49" s="136" t="str">
        <f t="shared" si="53"/>
        <v/>
      </c>
      <c r="N49" s="136" t="str">
        <f t="shared" si="53"/>
        <v/>
      </c>
      <c r="O49" s="136" t="str">
        <f t="shared" si="53"/>
        <v/>
      </c>
      <c r="P49" s="136" t="str">
        <f t="shared" si="53"/>
        <v/>
      </c>
      <c r="Q49" s="136" t="str">
        <f t="shared" si="53"/>
        <v/>
      </c>
      <c r="R49" s="136" t="str">
        <f t="shared" si="53"/>
        <v/>
      </c>
      <c r="S49" s="136" t="str">
        <f t="shared" si="53"/>
        <v/>
      </c>
      <c r="T49" s="136" t="str">
        <f t="shared" si="53"/>
        <v/>
      </c>
      <c r="U49" s="136" t="str">
        <f t="shared" si="53"/>
        <v/>
      </c>
      <c r="V49" s="136" t="str">
        <f t="shared" si="53"/>
        <v/>
      </c>
      <c r="W49" s="136" t="str">
        <f t="shared" si="53"/>
        <v/>
      </c>
      <c r="X49" s="136" t="str">
        <f t="shared" si="53"/>
        <v/>
      </c>
      <c r="Y49" s="136" t="str">
        <f t="shared" si="53"/>
        <v/>
      </c>
      <c r="Z49" s="136" t="str">
        <f t="shared" si="53"/>
        <v/>
      </c>
      <c r="AA49" s="4"/>
      <c r="AB49" s="4"/>
      <c r="AC49" s="136" t="str">
        <f>MID($A49,AC$14,1)</f>
        <v/>
      </c>
      <c r="AD49" s="10"/>
      <c r="AE49" s="4"/>
      <c r="AF49" s="10"/>
      <c r="AG49" s="136" t="str">
        <f t="shared" ref="AG49:AU49" si="54">MID($A49,AG$14,1)</f>
        <v/>
      </c>
      <c r="AH49" s="136" t="str">
        <f t="shared" si="54"/>
        <v/>
      </c>
      <c r="AI49" s="136" t="str">
        <f t="shared" si="54"/>
        <v/>
      </c>
      <c r="AJ49" s="136" t="str">
        <f t="shared" si="54"/>
        <v/>
      </c>
      <c r="AK49" s="136" t="str">
        <f t="shared" si="54"/>
        <v/>
      </c>
      <c r="AL49" s="136" t="str">
        <f t="shared" si="54"/>
        <v/>
      </c>
      <c r="AM49" s="136" t="str">
        <f t="shared" si="54"/>
        <v/>
      </c>
      <c r="AN49" s="136" t="str">
        <f t="shared" si="54"/>
        <v/>
      </c>
      <c r="AO49" s="136" t="str">
        <f t="shared" si="54"/>
        <v/>
      </c>
      <c r="AP49" s="136" t="str">
        <f t="shared" si="54"/>
        <v/>
      </c>
      <c r="AQ49" s="136" t="str">
        <f t="shared" si="54"/>
        <v/>
      </c>
      <c r="AR49" s="136" t="str">
        <f t="shared" si="54"/>
        <v/>
      </c>
      <c r="AS49" s="136" t="str">
        <f t="shared" si="54"/>
        <v/>
      </c>
      <c r="AT49" s="136" t="str">
        <f t="shared" si="54"/>
        <v/>
      </c>
      <c r="AU49" s="136" t="str">
        <f t="shared" si="54"/>
        <v/>
      </c>
      <c r="AV49" s="4"/>
      <c r="AW49" s="21"/>
      <c r="AX49" s="136" t="str">
        <f t="shared" ref="AX49:AY49" si="55">MID($A49,AX$14,1)</f>
        <v/>
      </c>
      <c r="AY49" s="136" t="str">
        <f t="shared" si="55"/>
        <v/>
      </c>
      <c r="AZ49" s="141"/>
      <c r="BA49" s="136" t="str">
        <f t="shared" ref="BA49:BB49" si="56">MID($A49,BA$14,1)</f>
        <v/>
      </c>
      <c r="BB49" s="136" t="str">
        <f t="shared" si="56"/>
        <v/>
      </c>
      <c r="BC49" s="141"/>
      <c r="BD49" s="136" t="str">
        <f t="shared" ref="BD49:BG49" si="57">MID($A49,BD$14,1)</f>
        <v/>
      </c>
      <c r="BE49" s="136" t="str">
        <f t="shared" si="57"/>
        <v/>
      </c>
      <c r="BF49" s="136" t="str">
        <f t="shared" si="57"/>
        <v/>
      </c>
      <c r="BG49" s="136" t="str">
        <f t="shared" si="57"/>
        <v/>
      </c>
      <c r="BH49" s="4"/>
      <c r="BI49" s="10"/>
      <c r="BJ49" s="4"/>
      <c r="BK49" s="136" t="str">
        <f>MID($A49,BK$14,1)</f>
        <v/>
      </c>
      <c r="BL49" s="10"/>
      <c r="BM49" s="4"/>
      <c r="BN49" s="4"/>
      <c r="BO49" s="136" t="str">
        <f>MID($A49,BO$14,1)</f>
        <v/>
      </c>
      <c r="BP49" s="4"/>
    </row>
    <row r="50" spans="1:68" ht="1.5" customHeight="1" x14ac:dyDescent="0.2">
      <c r="B50" t="s">
        <v>214</v>
      </c>
      <c r="C50" s="5"/>
      <c r="D50" s="42"/>
      <c r="E50" s="9"/>
      <c r="F50" s="5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3"/>
      <c r="AB50" s="9"/>
      <c r="AC50" s="42"/>
      <c r="AD50" s="9"/>
      <c r="AE50" s="9"/>
      <c r="AF50" s="5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3"/>
      <c r="AW50" s="5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3"/>
      <c r="BI50" s="9"/>
      <c r="BJ50" s="9"/>
      <c r="BK50" s="42"/>
      <c r="BL50" s="9"/>
      <c r="BM50" s="3"/>
      <c r="BN50" s="9"/>
      <c r="BO50" s="42"/>
      <c r="BP50" s="3"/>
    </row>
    <row r="51" spans="1:68" ht="1.5" customHeight="1" x14ac:dyDescent="0.2">
      <c r="B51" t="s">
        <v>214</v>
      </c>
      <c r="C51" s="10"/>
      <c r="D51" s="42"/>
      <c r="E51" s="7"/>
      <c r="F51" s="1"/>
      <c r="G51" s="42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2"/>
      <c r="AB51" s="7"/>
      <c r="AC51" s="42"/>
      <c r="AD51" s="7"/>
      <c r="AE51" s="7"/>
      <c r="AF51" s="10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4"/>
      <c r="AW51" s="10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4"/>
      <c r="BI51" s="6"/>
      <c r="BJ51" s="7"/>
      <c r="BK51" s="42"/>
      <c r="BL51" s="6"/>
      <c r="BM51" s="4"/>
      <c r="BN51" s="7"/>
      <c r="BO51" s="42"/>
      <c r="BP51" s="2"/>
    </row>
    <row r="52" spans="1:68" x14ac:dyDescent="0.2">
      <c r="A52" s="254"/>
      <c r="B52" t="s">
        <v>214</v>
      </c>
      <c r="C52" s="21"/>
      <c r="D52" s="136" t="str">
        <f>MID($A52,D$14,1)</f>
        <v/>
      </c>
      <c r="E52" s="4"/>
      <c r="F52" s="10"/>
      <c r="G52" s="136" t="str">
        <f t="shared" ref="G52:Z52" si="58">MID($A52,G$14,1)</f>
        <v/>
      </c>
      <c r="H52" s="136" t="str">
        <f t="shared" si="58"/>
        <v/>
      </c>
      <c r="I52" s="136" t="str">
        <f t="shared" si="58"/>
        <v/>
      </c>
      <c r="J52" s="136" t="str">
        <f t="shared" si="58"/>
        <v/>
      </c>
      <c r="K52" s="136" t="str">
        <f t="shared" si="58"/>
        <v/>
      </c>
      <c r="L52" s="136" t="str">
        <f t="shared" si="58"/>
        <v/>
      </c>
      <c r="M52" s="136" t="str">
        <f t="shared" si="58"/>
        <v/>
      </c>
      <c r="N52" s="136" t="str">
        <f t="shared" si="58"/>
        <v/>
      </c>
      <c r="O52" s="136" t="str">
        <f t="shared" si="58"/>
        <v/>
      </c>
      <c r="P52" s="136" t="str">
        <f t="shared" si="58"/>
        <v/>
      </c>
      <c r="Q52" s="136" t="str">
        <f t="shared" si="58"/>
        <v/>
      </c>
      <c r="R52" s="136" t="str">
        <f t="shared" si="58"/>
        <v/>
      </c>
      <c r="S52" s="136" t="str">
        <f t="shared" si="58"/>
        <v/>
      </c>
      <c r="T52" s="136" t="str">
        <f t="shared" si="58"/>
        <v/>
      </c>
      <c r="U52" s="136" t="str">
        <f t="shared" si="58"/>
        <v/>
      </c>
      <c r="V52" s="136" t="str">
        <f t="shared" si="58"/>
        <v/>
      </c>
      <c r="W52" s="136" t="str">
        <f t="shared" si="58"/>
        <v/>
      </c>
      <c r="X52" s="136" t="str">
        <f t="shared" si="58"/>
        <v/>
      </c>
      <c r="Y52" s="136" t="str">
        <f t="shared" si="58"/>
        <v/>
      </c>
      <c r="Z52" s="136" t="str">
        <f t="shared" si="58"/>
        <v/>
      </c>
      <c r="AA52" s="4"/>
      <c r="AB52" s="4"/>
      <c r="AC52" s="136" t="str">
        <f>MID($A52,AC$14,1)</f>
        <v/>
      </c>
      <c r="AD52" s="10"/>
      <c r="AE52" s="4"/>
      <c r="AF52" s="10"/>
      <c r="AG52" s="136" t="str">
        <f t="shared" ref="AG52:AU52" si="59">MID($A52,AG$14,1)</f>
        <v/>
      </c>
      <c r="AH52" s="136" t="str">
        <f t="shared" si="59"/>
        <v/>
      </c>
      <c r="AI52" s="136" t="str">
        <f t="shared" si="59"/>
        <v/>
      </c>
      <c r="AJ52" s="136" t="str">
        <f t="shared" si="59"/>
        <v/>
      </c>
      <c r="AK52" s="136" t="str">
        <f t="shared" si="59"/>
        <v/>
      </c>
      <c r="AL52" s="136" t="str">
        <f t="shared" si="59"/>
        <v/>
      </c>
      <c r="AM52" s="136" t="str">
        <f t="shared" si="59"/>
        <v/>
      </c>
      <c r="AN52" s="136" t="str">
        <f t="shared" si="59"/>
        <v/>
      </c>
      <c r="AO52" s="136" t="str">
        <f t="shared" si="59"/>
        <v/>
      </c>
      <c r="AP52" s="136" t="str">
        <f t="shared" si="59"/>
        <v/>
      </c>
      <c r="AQ52" s="136" t="str">
        <f t="shared" si="59"/>
        <v/>
      </c>
      <c r="AR52" s="136" t="str">
        <f t="shared" si="59"/>
        <v/>
      </c>
      <c r="AS52" s="136" t="str">
        <f t="shared" si="59"/>
        <v/>
      </c>
      <c r="AT52" s="136" t="str">
        <f t="shared" si="59"/>
        <v/>
      </c>
      <c r="AU52" s="136" t="str">
        <f t="shared" si="59"/>
        <v/>
      </c>
      <c r="AV52" s="4"/>
      <c r="AW52" s="21"/>
      <c r="AX52" s="136" t="str">
        <f t="shared" ref="AX52:AY52" si="60">MID($A52,AX$14,1)</f>
        <v/>
      </c>
      <c r="AY52" s="136" t="str">
        <f t="shared" si="60"/>
        <v/>
      </c>
      <c r="AZ52" s="141"/>
      <c r="BA52" s="136" t="str">
        <f t="shared" ref="BA52:BB52" si="61">MID($A52,BA$14,1)</f>
        <v/>
      </c>
      <c r="BB52" s="136" t="str">
        <f t="shared" si="61"/>
        <v/>
      </c>
      <c r="BC52" s="141"/>
      <c r="BD52" s="136" t="str">
        <f t="shared" ref="BD52:BG52" si="62">MID($A52,BD$14,1)</f>
        <v/>
      </c>
      <c r="BE52" s="136" t="str">
        <f t="shared" si="62"/>
        <v/>
      </c>
      <c r="BF52" s="136" t="str">
        <f t="shared" si="62"/>
        <v/>
      </c>
      <c r="BG52" s="136" t="str">
        <f t="shared" si="62"/>
        <v/>
      </c>
      <c r="BH52" s="4"/>
      <c r="BI52" s="10"/>
      <c r="BJ52" s="4"/>
      <c r="BK52" s="136" t="str">
        <f>MID($A52,BK$14,1)</f>
        <v/>
      </c>
      <c r="BL52" s="10"/>
      <c r="BM52" s="4"/>
      <c r="BN52" s="4"/>
      <c r="BO52" s="136" t="str">
        <f>MID($A52,BO$14,1)</f>
        <v/>
      </c>
      <c r="BP52" s="4"/>
    </row>
    <row r="53" spans="1:68" ht="1.5" customHeight="1" x14ac:dyDescent="0.2">
      <c r="B53" t="s">
        <v>214</v>
      </c>
      <c r="C53" s="5"/>
      <c r="D53" s="42"/>
      <c r="E53" s="9"/>
      <c r="F53" s="5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3"/>
      <c r="AB53" s="9"/>
      <c r="AC53" s="42"/>
      <c r="AD53" s="9"/>
      <c r="AE53" s="9"/>
      <c r="AF53" s="5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3"/>
      <c r="AW53" s="5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3"/>
      <c r="BI53" s="9"/>
      <c r="BJ53" s="9"/>
      <c r="BK53" s="42"/>
      <c r="BL53" s="9"/>
      <c r="BM53" s="3"/>
      <c r="BN53" s="9"/>
      <c r="BO53" s="42"/>
      <c r="BP53" s="3"/>
    </row>
    <row r="54" spans="1:68" ht="1.5" customHeight="1" x14ac:dyDescent="0.2">
      <c r="B54" t="s">
        <v>214</v>
      </c>
      <c r="C54" s="10"/>
      <c r="D54" s="42"/>
      <c r="E54" s="7"/>
      <c r="F54" s="1"/>
      <c r="G54" s="42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2"/>
      <c r="AB54" s="7"/>
      <c r="AC54" s="42"/>
      <c r="AD54" s="7"/>
      <c r="AE54" s="7"/>
      <c r="AF54" s="10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4"/>
      <c r="AW54" s="10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4"/>
      <c r="BI54" s="6"/>
      <c r="BJ54" s="7"/>
      <c r="BK54" s="42"/>
      <c r="BL54" s="6"/>
      <c r="BM54" s="4"/>
      <c r="BN54" s="7"/>
      <c r="BO54" s="42"/>
      <c r="BP54" s="2"/>
    </row>
    <row r="55" spans="1:68" x14ac:dyDescent="0.2">
      <c r="A55" s="254"/>
      <c r="B55" t="s">
        <v>214</v>
      </c>
      <c r="C55" s="21"/>
      <c r="D55" s="136" t="str">
        <f>MID($A55,D$14,1)</f>
        <v/>
      </c>
      <c r="E55" s="4"/>
      <c r="F55" s="10"/>
      <c r="G55" s="136" t="str">
        <f t="shared" ref="G55:Z55" si="63">MID($A55,G$14,1)</f>
        <v/>
      </c>
      <c r="H55" s="136" t="str">
        <f t="shared" si="63"/>
        <v/>
      </c>
      <c r="I55" s="136" t="str">
        <f t="shared" si="63"/>
        <v/>
      </c>
      <c r="J55" s="136" t="str">
        <f t="shared" si="63"/>
        <v/>
      </c>
      <c r="K55" s="136" t="str">
        <f t="shared" si="63"/>
        <v/>
      </c>
      <c r="L55" s="136" t="str">
        <f t="shared" si="63"/>
        <v/>
      </c>
      <c r="M55" s="136" t="str">
        <f t="shared" si="63"/>
        <v/>
      </c>
      <c r="N55" s="136" t="str">
        <f t="shared" si="63"/>
        <v/>
      </c>
      <c r="O55" s="136" t="str">
        <f t="shared" si="63"/>
        <v/>
      </c>
      <c r="P55" s="136" t="str">
        <f t="shared" si="63"/>
        <v/>
      </c>
      <c r="Q55" s="136" t="str">
        <f t="shared" si="63"/>
        <v/>
      </c>
      <c r="R55" s="136" t="str">
        <f t="shared" si="63"/>
        <v/>
      </c>
      <c r="S55" s="136" t="str">
        <f t="shared" si="63"/>
        <v/>
      </c>
      <c r="T55" s="136" t="str">
        <f t="shared" si="63"/>
        <v/>
      </c>
      <c r="U55" s="136" t="str">
        <f t="shared" si="63"/>
        <v/>
      </c>
      <c r="V55" s="136" t="str">
        <f t="shared" si="63"/>
        <v/>
      </c>
      <c r="W55" s="136" t="str">
        <f t="shared" si="63"/>
        <v/>
      </c>
      <c r="X55" s="136" t="str">
        <f t="shared" si="63"/>
        <v/>
      </c>
      <c r="Y55" s="136" t="str">
        <f t="shared" si="63"/>
        <v/>
      </c>
      <c r="Z55" s="136" t="str">
        <f t="shared" si="63"/>
        <v/>
      </c>
      <c r="AA55" s="4"/>
      <c r="AB55" s="4"/>
      <c r="AC55" s="136" t="str">
        <f>MID($A55,AC$14,1)</f>
        <v/>
      </c>
      <c r="AD55" s="10"/>
      <c r="AE55" s="4"/>
      <c r="AF55" s="10"/>
      <c r="AG55" s="136" t="str">
        <f t="shared" ref="AG55:AU55" si="64">MID($A55,AG$14,1)</f>
        <v/>
      </c>
      <c r="AH55" s="136" t="str">
        <f t="shared" si="64"/>
        <v/>
      </c>
      <c r="AI55" s="136" t="str">
        <f t="shared" si="64"/>
        <v/>
      </c>
      <c r="AJ55" s="136" t="str">
        <f t="shared" si="64"/>
        <v/>
      </c>
      <c r="AK55" s="136" t="str">
        <f t="shared" si="64"/>
        <v/>
      </c>
      <c r="AL55" s="136" t="str">
        <f t="shared" si="64"/>
        <v/>
      </c>
      <c r="AM55" s="136" t="str">
        <f t="shared" si="64"/>
        <v/>
      </c>
      <c r="AN55" s="136" t="str">
        <f t="shared" si="64"/>
        <v/>
      </c>
      <c r="AO55" s="136" t="str">
        <f t="shared" si="64"/>
        <v/>
      </c>
      <c r="AP55" s="136" t="str">
        <f t="shared" si="64"/>
        <v/>
      </c>
      <c r="AQ55" s="136" t="str">
        <f t="shared" si="64"/>
        <v/>
      </c>
      <c r="AR55" s="136" t="str">
        <f t="shared" si="64"/>
        <v/>
      </c>
      <c r="AS55" s="136" t="str">
        <f t="shared" si="64"/>
        <v/>
      </c>
      <c r="AT55" s="136" t="str">
        <f t="shared" si="64"/>
        <v/>
      </c>
      <c r="AU55" s="136" t="str">
        <f t="shared" si="64"/>
        <v/>
      </c>
      <c r="AV55" s="4"/>
      <c r="AW55" s="21"/>
      <c r="AX55" s="136" t="str">
        <f t="shared" ref="AX55:AY55" si="65">MID($A55,AX$14,1)</f>
        <v/>
      </c>
      <c r="AY55" s="136" t="str">
        <f t="shared" si="65"/>
        <v/>
      </c>
      <c r="AZ55" s="141"/>
      <c r="BA55" s="136" t="str">
        <f t="shared" ref="BA55:BB55" si="66">MID($A55,BA$14,1)</f>
        <v/>
      </c>
      <c r="BB55" s="136" t="str">
        <f t="shared" si="66"/>
        <v/>
      </c>
      <c r="BC55" s="141"/>
      <c r="BD55" s="136" t="str">
        <f t="shared" ref="BD55:BG55" si="67">MID($A55,BD$14,1)</f>
        <v/>
      </c>
      <c r="BE55" s="136" t="str">
        <f t="shared" si="67"/>
        <v/>
      </c>
      <c r="BF55" s="136" t="str">
        <f t="shared" si="67"/>
        <v/>
      </c>
      <c r="BG55" s="136" t="str">
        <f t="shared" si="67"/>
        <v/>
      </c>
      <c r="BH55" s="4"/>
      <c r="BI55" s="10"/>
      <c r="BJ55" s="4"/>
      <c r="BK55" s="136" t="str">
        <f>MID($A55,BK$14,1)</f>
        <v/>
      </c>
      <c r="BL55" s="10"/>
      <c r="BM55" s="4"/>
      <c r="BN55" s="4"/>
      <c r="BO55" s="136" t="str">
        <f>MID($A55,BO$14,1)</f>
        <v/>
      </c>
      <c r="BP55" s="4"/>
    </row>
    <row r="56" spans="1:68" ht="1.5" customHeight="1" x14ac:dyDescent="0.2">
      <c r="B56" t="s">
        <v>214</v>
      </c>
      <c r="C56" s="5"/>
      <c r="D56" s="42"/>
      <c r="E56" s="9"/>
      <c r="F56" s="5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3"/>
      <c r="AB56" s="9"/>
      <c r="AC56" s="42"/>
      <c r="AD56" s="9"/>
      <c r="AE56" s="9"/>
      <c r="AF56" s="5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3"/>
      <c r="AW56" s="5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3"/>
      <c r="BI56" s="9"/>
      <c r="BJ56" s="9"/>
      <c r="BK56" s="42"/>
      <c r="BL56" s="9"/>
      <c r="BM56" s="3"/>
      <c r="BN56" s="9"/>
      <c r="BO56" s="42"/>
      <c r="BP56" s="3"/>
    </row>
    <row r="57" spans="1:68" ht="1.5" customHeight="1" x14ac:dyDescent="0.2">
      <c r="B57" t="s">
        <v>214</v>
      </c>
      <c r="C57" s="10"/>
      <c r="D57" s="42"/>
      <c r="E57" s="7"/>
      <c r="F57" s="1"/>
      <c r="G57" s="42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2"/>
      <c r="AB57" s="7"/>
      <c r="AC57" s="42"/>
      <c r="AD57" s="7"/>
      <c r="AE57" s="7"/>
      <c r="AF57" s="10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4"/>
      <c r="AW57" s="10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4"/>
      <c r="BI57" s="6"/>
      <c r="BJ57" s="7"/>
      <c r="BK57" s="42"/>
      <c r="BL57" s="6"/>
      <c r="BM57" s="4"/>
      <c r="BN57" s="7"/>
      <c r="BO57" s="42"/>
      <c r="BP57" s="2"/>
    </row>
    <row r="58" spans="1:68" x14ac:dyDescent="0.2">
      <c r="A58" s="254"/>
      <c r="B58" t="s">
        <v>214</v>
      </c>
      <c r="C58" s="21"/>
      <c r="D58" s="136" t="str">
        <f>MID($A58,D$14,1)</f>
        <v/>
      </c>
      <c r="E58" s="4"/>
      <c r="F58" s="10"/>
      <c r="G58" s="136" t="str">
        <f t="shared" ref="G58:Z58" si="68">MID($A58,G$14,1)</f>
        <v/>
      </c>
      <c r="H58" s="136" t="str">
        <f t="shared" si="68"/>
        <v/>
      </c>
      <c r="I58" s="136" t="str">
        <f t="shared" si="68"/>
        <v/>
      </c>
      <c r="J58" s="136" t="str">
        <f t="shared" si="68"/>
        <v/>
      </c>
      <c r="K58" s="136" t="str">
        <f t="shared" si="68"/>
        <v/>
      </c>
      <c r="L58" s="136" t="str">
        <f t="shared" si="68"/>
        <v/>
      </c>
      <c r="M58" s="136" t="str">
        <f t="shared" si="68"/>
        <v/>
      </c>
      <c r="N58" s="136" t="str">
        <f t="shared" si="68"/>
        <v/>
      </c>
      <c r="O58" s="136" t="str">
        <f t="shared" si="68"/>
        <v/>
      </c>
      <c r="P58" s="136" t="str">
        <f t="shared" si="68"/>
        <v/>
      </c>
      <c r="Q58" s="136" t="str">
        <f t="shared" si="68"/>
        <v/>
      </c>
      <c r="R58" s="136" t="str">
        <f t="shared" si="68"/>
        <v/>
      </c>
      <c r="S58" s="136" t="str">
        <f t="shared" si="68"/>
        <v/>
      </c>
      <c r="T58" s="136" t="str">
        <f t="shared" si="68"/>
        <v/>
      </c>
      <c r="U58" s="136" t="str">
        <f t="shared" si="68"/>
        <v/>
      </c>
      <c r="V58" s="136" t="str">
        <f t="shared" si="68"/>
        <v/>
      </c>
      <c r="W58" s="136" t="str">
        <f t="shared" si="68"/>
        <v/>
      </c>
      <c r="X58" s="136" t="str">
        <f t="shared" si="68"/>
        <v/>
      </c>
      <c r="Y58" s="136" t="str">
        <f t="shared" si="68"/>
        <v/>
      </c>
      <c r="Z58" s="136" t="str">
        <f t="shared" si="68"/>
        <v/>
      </c>
      <c r="AA58" s="4"/>
      <c r="AB58" s="4"/>
      <c r="AC58" s="136" t="str">
        <f>MID($A58,AC$14,1)</f>
        <v/>
      </c>
      <c r="AD58" s="10"/>
      <c r="AE58" s="4"/>
      <c r="AF58" s="10"/>
      <c r="AG58" s="136" t="str">
        <f t="shared" ref="AG58:AU58" si="69">MID($A58,AG$14,1)</f>
        <v/>
      </c>
      <c r="AH58" s="136" t="str">
        <f t="shared" si="69"/>
        <v/>
      </c>
      <c r="AI58" s="136" t="str">
        <f t="shared" si="69"/>
        <v/>
      </c>
      <c r="AJ58" s="136" t="str">
        <f t="shared" si="69"/>
        <v/>
      </c>
      <c r="AK58" s="136" t="str">
        <f t="shared" si="69"/>
        <v/>
      </c>
      <c r="AL58" s="136" t="str">
        <f t="shared" si="69"/>
        <v/>
      </c>
      <c r="AM58" s="136" t="str">
        <f t="shared" si="69"/>
        <v/>
      </c>
      <c r="AN58" s="136" t="str">
        <f t="shared" si="69"/>
        <v/>
      </c>
      <c r="AO58" s="136" t="str">
        <f t="shared" si="69"/>
        <v/>
      </c>
      <c r="AP58" s="136" t="str">
        <f t="shared" si="69"/>
        <v/>
      </c>
      <c r="AQ58" s="136" t="str">
        <f t="shared" si="69"/>
        <v/>
      </c>
      <c r="AR58" s="136" t="str">
        <f t="shared" si="69"/>
        <v/>
      </c>
      <c r="AS58" s="136" t="str">
        <f t="shared" si="69"/>
        <v/>
      </c>
      <c r="AT58" s="136" t="str">
        <f t="shared" si="69"/>
        <v/>
      </c>
      <c r="AU58" s="136" t="str">
        <f t="shared" si="69"/>
        <v/>
      </c>
      <c r="AV58" s="4"/>
      <c r="AW58" s="21"/>
      <c r="AX58" s="136" t="str">
        <f t="shared" ref="AX58:AY58" si="70">MID($A58,AX$14,1)</f>
        <v/>
      </c>
      <c r="AY58" s="136" t="str">
        <f t="shared" si="70"/>
        <v/>
      </c>
      <c r="AZ58" s="141"/>
      <c r="BA58" s="136" t="str">
        <f t="shared" ref="BA58:BB58" si="71">MID($A58,BA$14,1)</f>
        <v/>
      </c>
      <c r="BB58" s="136" t="str">
        <f t="shared" si="71"/>
        <v/>
      </c>
      <c r="BC58" s="141"/>
      <c r="BD58" s="136" t="str">
        <f t="shared" ref="BD58:BG58" si="72">MID($A58,BD$14,1)</f>
        <v/>
      </c>
      <c r="BE58" s="136" t="str">
        <f t="shared" si="72"/>
        <v/>
      </c>
      <c r="BF58" s="136" t="str">
        <f t="shared" si="72"/>
        <v/>
      </c>
      <c r="BG58" s="136" t="str">
        <f t="shared" si="72"/>
        <v/>
      </c>
      <c r="BH58" s="4"/>
      <c r="BI58" s="10"/>
      <c r="BJ58" s="4"/>
      <c r="BK58" s="136" t="str">
        <f>MID($A58,BK$14,1)</f>
        <v/>
      </c>
      <c r="BL58" s="10"/>
      <c r="BM58" s="4"/>
      <c r="BN58" s="4"/>
      <c r="BO58" s="136" t="str">
        <f>MID($A58,BO$14,1)</f>
        <v/>
      </c>
      <c r="BP58" s="4"/>
    </row>
    <row r="59" spans="1:68" ht="1.5" customHeight="1" x14ac:dyDescent="0.2">
      <c r="B59" t="s">
        <v>214</v>
      </c>
      <c r="C59" s="5"/>
      <c r="D59" s="42"/>
      <c r="E59" s="9"/>
      <c r="F59" s="5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3"/>
      <c r="AB59" s="9"/>
      <c r="AC59" s="42"/>
      <c r="AD59" s="9"/>
      <c r="AE59" s="9"/>
      <c r="AF59" s="5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3"/>
      <c r="AW59" s="5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3"/>
      <c r="BI59" s="9"/>
      <c r="BJ59" s="9"/>
      <c r="BK59" s="42"/>
      <c r="BL59" s="9"/>
      <c r="BM59" s="3"/>
      <c r="BN59" s="9"/>
      <c r="BO59" s="42"/>
      <c r="BP59" s="3"/>
    </row>
    <row r="60" spans="1:68" ht="1.5" customHeight="1" x14ac:dyDescent="0.2">
      <c r="B60" t="s">
        <v>214</v>
      </c>
      <c r="C60" s="10"/>
      <c r="D60" s="42"/>
      <c r="E60" s="7"/>
      <c r="F60" s="1"/>
      <c r="G60" s="42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2"/>
      <c r="AB60" s="7"/>
      <c r="AC60" s="42"/>
      <c r="AD60" s="7"/>
      <c r="AE60" s="7"/>
      <c r="AF60" s="10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4"/>
      <c r="AW60" s="10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4"/>
      <c r="BI60" s="6"/>
      <c r="BJ60" s="7"/>
      <c r="BK60" s="42"/>
      <c r="BL60" s="6"/>
      <c r="BM60" s="4"/>
      <c r="BN60" s="7"/>
      <c r="BO60" s="42"/>
      <c r="BP60" s="2"/>
    </row>
    <row r="61" spans="1:68" x14ac:dyDescent="0.2">
      <c r="A61" s="254"/>
      <c r="B61" t="s">
        <v>214</v>
      </c>
      <c r="C61" s="21"/>
      <c r="D61" s="136" t="str">
        <f>MID($A61,D$14,1)</f>
        <v/>
      </c>
      <c r="E61" s="4"/>
      <c r="F61" s="10"/>
      <c r="G61" s="136" t="str">
        <f t="shared" ref="G61:Z61" si="73">MID($A61,G$14,1)</f>
        <v/>
      </c>
      <c r="H61" s="136" t="str">
        <f t="shared" si="73"/>
        <v/>
      </c>
      <c r="I61" s="136" t="str">
        <f t="shared" si="73"/>
        <v/>
      </c>
      <c r="J61" s="136" t="str">
        <f t="shared" si="73"/>
        <v/>
      </c>
      <c r="K61" s="136" t="str">
        <f t="shared" si="73"/>
        <v/>
      </c>
      <c r="L61" s="136" t="str">
        <f t="shared" si="73"/>
        <v/>
      </c>
      <c r="M61" s="136" t="str">
        <f t="shared" si="73"/>
        <v/>
      </c>
      <c r="N61" s="136" t="str">
        <f t="shared" si="73"/>
        <v/>
      </c>
      <c r="O61" s="136" t="str">
        <f t="shared" si="73"/>
        <v/>
      </c>
      <c r="P61" s="136" t="str">
        <f t="shared" si="73"/>
        <v/>
      </c>
      <c r="Q61" s="136" t="str">
        <f t="shared" si="73"/>
        <v/>
      </c>
      <c r="R61" s="136" t="str">
        <f t="shared" si="73"/>
        <v/>
      </c>
      <c r="S61" s="136" t="str">
        <f t="shared" si="73"/>
        <v/>
      </c>
      <c r="T61" s="136" t="str">
        <f t="shared" si="73"/>
        <v/>
      </c>
      <c r="U61" s="136" t="str">
        <f t="shared" si="73"/>
        <v/>
      </c>
      <c r="V61" s="136" t="str">
        <f t="shared" si="73"/>
        <v/>
      </c>
      <c r="W61" s="136" t="str">
        <f t="shared" si="73"/>
        <v/>
      </c>
      <c r="X61" s="136" t="str">
        <f t="shared" si="73"/>
        <v/>
      </c>
      <c r="Y61" s="136" t="str">
        <f t="shared" si="73"/>
        <v/>
      </c>
      <c r="Z61" s="136" t="str">
        <f t="shared" si="73"/>
        <v/>
      </c>
      <c r="AA61" s="4"/>
      <c r="AB61" s="4"/>
      <c r="AC61" s="136" t="str">
        <f>MID($A61,AC$14,1)</f>
        <v/>
      </c>
      <c r="AD61" s="10"/>
      <c r="AE61" s="4"/>
      <c r="AF61" s="10"/>
      <c r="AG61" s="136" t="str">
        <f t="shared" ref="AG61:AU61" si="74">MID($A61,AG$14,1)</f>
        <v/>
      </c>
      <c r="AH61" s="136" t="str">
        <f t="shared" si="74"/>
        <v/>
      </c>
      <c r="AI61" s="136" t="str">
        <f t="shared" si="74"/>
        <v/>
      </c>
      <c r="AJ61" s="136" t="str">
        <f t="shared" si="74"/>
        <v/>
      </c>
      <c r="AK61" s="136" t="str">
        <f t="shared" si="74"/>
        <v/>
      </c>
      <c r="AL61" s="136" t="str">
        <f t="shared" si="74"/>
        <v/>
      </c>
      <c r="AM61" s="136" t="str">
        <f t="shared" si="74"/>
        <v/>
      </c>
      <c r="AN61" s="136" t="str">
        <f t="shared" si="74"/>
        <v/>
      </c>
      <c r="AO61" s="136" t="str">
        <f t="shared" si="74"/>
        <v/>
      </c>
      <c r="AP61" s="136" t="str">
        <f t="shared" si="74"/>
        <v/>
      </c>
      <c r="AQ61" s="136" t="str">
        <f t="shared" si="74"/>
        <v/>
      </c>
      <c r="AR61" s="136" t="str">
        <f t="shared" si="74"/>
        <v/>
      </c>
      <c r="AS61" s="136" t="str">
        <f t="shared" si="74"/>
        <v/>
      </c>
      <c r="AT61" s="136" t="str">
        <f t="shared" si="74"/>
        <v/>
      </c>
      <c r="AU61" s="136" t="str">
        <f t="shared" si="74"/>
        <v/>
      </c>
      <c r="AV61" s="4"/>
      <c r="AW61" s="21"/>
      <c r="AX61" s="136" t="str">
        <f t="shared" ref="AX61:AY61" si="75">MID($A61,AX$14,1)</f>
        <v/>
      </c>
      <c r="AY61" s="136" t="str">
        <f t="shared" si="75"/>
        <v/>
      </c>
      <c r="AZ61" s="141"/>
      <c r="BA61" s="136" t="str">
        <f t="shared" ref="BA61:BB61" si="76">MID($A61,BA$14,1)</f>
        <v/>
      </c>
      <c r="BB61" s="136" t="str">
        <f t="shared" si="76"/>
        <v/>
      </c>
      <c r="BC61" s="141"/>
      <c r="BD61" s="136" t="str">
        <f t="shared" ref="BD61:BG61" si="77">MID($A61,BD$14,1)</f>
        <v/>
      </c>
      <c r="BE61" s="136" t="str">
        <f t="shared" si="77"/>
        <v/>
      </c>
      <c r="BF61" s="136" t="str">
        <f t="shared" si="77"/>
        <v/>
      </c>
      <c r="BG61" s="136" t="str">
        <f t="shared" si="77"/>
        <v/>
      </c>
      <c r="BH61" s="4"/>
      <c r="BI61" s="10"/>
      <c r="BJ61" s="4"/>
      <c r="BK61" s="136" t="str">
        <f>MID($A61,BK$14,1)</f>
        <v/>
      </c>
      <c r="BL61" s="10"/>
      <c r="BM61" s="4"/>
      <c r="BN61" s="4"/>
      <c r="BO61" s="136" t="str">
        <f>MID($A61,BO$14,1)</f>
        <v/>
      </c>
      <c r="BP61" s="4"/>
    </row>
    <row r="62" spans="1:68" ht="1.5" customHeight="1" x14ac:dyDescent="0.2">
      <c r="B62" t="s">
        <v>214</v>
      </c>
      <c r="C62" s="5"/>
      <c r="D62" s="42"/>
      <c r="E62" s="9"/>
      <c r="F62" s="5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3"/>
      <c r="AB62" s="9"/>
      <c r="AC62" s="42"/>
      <c r="AD62" s="9"/>
      <c r="AE62" s="9"/>
      <c r="AF62" s="5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3"/>
      <c r="AW62" s="5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3"/>
      <c r="BI62" s="9"/>
      <c r="BJ62" s="9"/>
      <c r="BK62" s="42"/>
      <c r="BL62" s="9"/>
      <c r="BM62" s="3"/>
      <c r="BN62" s="9"/>
      <c r="BO62" s="42"/>
      <c r="BP62" s="3"/>
    </row>
    <row r="63" spans="1:68" ht="1.5" customHeight="1" x14ac:dyDescent="0.2">
      <c r="B63" t="s">
        <v>214</v>
      </c>
      <c r="C63" s="10"/>
      <c r="D63" s="42"/>
      <c r="E63" s="7"/>
      <c r="F63" s="1"/>
      <c r="G63" s="42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2"/>
      <c r="AB63" s="7"/>
      <c r="AC63" s="42"/>
      <c r="AD63" s="7"/>
      <c r="AE63" s="7"/>
      <c r="AF63" s="10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4"/>
      <c r="AW63" s="10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4"/>
      <c r="BI63" s="6"/>
      <c r="BJ63" s="7"/>
      <c r="BK63" s="42"/>
      <c r="BL63" s="6"/>
      <c r="BM63" s="4"/>
      <c r="BN63" s="7"/>
      <c r="BO63" s="42"/>
      <c r="BP63" s="2"/>
    </row>
    <row r="64" spans="1:68" x14ac:dyDescent="0.2">
      <c r="A64" s="254"/>
      <c r="B64" t="s">
        <v>214</v>
      </c>
      <c r="C64" s="21"/>
      <c r="D64" s="136" t="str">
        <f>MID($A64,D$14,1)</f>
        <v/>
      </c>
      <c r="E64" s="4"/>
      <c r="F64" s="10"/>
      <c r="G64" s="136" t="str">
        <f t="shared" ref="G64:Z64" si="78">MID($A64,G$14,1)</f>
        <v/>
      </c>
      <c r="H64" s="136" t="str">
        <f t="shared" si="78"/>
        <v/>
      </c>
      <c r="I64" s="136" t="str">
        <f t="shared" si="78"/>
        <v/>
      </c>
      <c r="J64" s="136" t="str">
        <f t="shared" si="78"/>
        <v/>
      </c>
      <c r="K64" s="136" t="str">
        <f t="shared" si="78"/>
        <v/>
      </c>
      <c r="L64" s="136" t="str">
        <f t="shared" si="78"/>
        <v/>
      </c>
      <c r="M64" s="136" t="str">
        <f t="shared" si="78"/>
        <v/>
      </c>
      <c r="N64" s="136" t="str">
        <f t="shared" si="78"/>
        <v/>
      </c>
      <c r="O64" s="136" t="str">
        <f t="shared" si="78"/>
        <v/>
      </c>
      <c r="P64" s="136" t="str">
        <f t="shared" si="78"/>
        <v/>
      </c>
      <c r="Q64" s="136" t="str">
        <f t="shared" si="78"/>
        <v/>
      </c>
      <c r="R64" s="136" t="str">
        <f t="shared" si="78"/>
        <v/>
      </c>
      <c r="S64" s="136" t="str">
        <f t="shared" si="78"/>
        <v/>
      </c>
      <c r="T64" s="136" t="str">
        <f t="shared" si="78"/>
        <v/>
      </c>
      <c r="U64" s="136" t="str">
        <f t="shared" si="78"/>
        <v/>
      </c>
      <c r="V64" s="136" t="str">
        <f t="shared" si="78"/>
        <v/>
      </c>
      <c r="W64" s="136" t="str">
        <f t="shared" si="78"/>
        <v/>
      </c>
      <c r="X64" s="136" t="str">
        <f t="shared" si="78"/>
        <v/>
      </c>
      <c r="Y64" s="136" t="str">
        <f t="shared" si="78"/>
        <v/>
      </c>
      <c r="Z64" s="136" t="str">
        <f t="shared" si="78"/>
        <v/>
      </c>
      <c r="AA64" s="4"/>
      <c r="AB64" s="4"/>
      <c r="AC64" s="136" t="str">
        <f>MID($A64,AC$14,1)</f>
        <v/>
      </c>
      <c r="AD64" s="10"/>
      <c r="AE64" s="4"/>
      <c r="AF64" s="10"/>
      <c r="AG64" s="136" t="str">
        <f t="shared" ref="AG64:AU64" si="79">MID($A64,AG$14,1)</f>
        <v/>
      </c>
      <c r="AH64" s="136" t="str">
        <f t="shared" si="79"/>
        <v/>
      </c>
      <c r="AI64" s="136" t="str">
        <f t="shared" si="79"/>
        <v/>
      </c>
      <c r="AJ64" s="136" t="str">
        <f t="shared" si="79"/>
        <v/>
      </c>
      <c r="AK64" s="136" t="str">
        <f t="shared" si="79"/>
        <v/>
      </c>
      <c r="AL64" s="136" t="str">
        <f t="shared" si="79"/>
        <v/>
      </c>
      <c r="AM64" s="136" t="str">
        <f t="shared" si="79"/>
        <v/>
      </c>
      <c r="AN64" s="136" t="str">
        <f t="shared" si="79"/>
        <v/>
      </c>
      <c r="AO64" s="136" t="str">
        <f t="shared" si="79"/>
        <v/>
      </c>
      <c r="AP64" s="136" t="str">
        <f t="shared" si="79"/>
        <v/>
      </c>
      <c r="AQ64" s="136" t="str">
        <f t="shared" si="79"/>
        <v/>
      </c>
      <c r="AR64" s="136" t="str">
        <f t="shared" si="79"/>
        <v/>
      </c>
      <c r="AS64" s="136" t="str">
        <f t="shared" si="79"/>
        <v/>
      </c>
      <c r="AT64" s="136" t="str">
        <f t="shared" si="79"/>
        <v/>
      </c>
      <c r="AU64" s="136" t="str">
        <f t="shared" si="79"/>
        <v/>
      </c>
      <c r="AV64" s="4"/>
      <c r="AW64" s="21"/>
      <c r="AX64" s="136" t="str">
        <f t="shared" ref="AX64:AY64" si="80">MID($A64,AX$14,1)</f>
        <v/>
      </c>
      <c r="AY64" s="136" t="str">
        <f t="shared" si="80"/>
        <v/>
      </c>
      <c r="AZ64" s="141"/>
      <c r="BA64" s="136" t="str">
        <f t="shared" ref="BA64:BB64" si="81">MID($A64,BA$14,1)</f>
        <v/>
      </c>
      <c r="BB64" s="136" t="str">
        <f t="shared" si="81"/>
        <v/>
      </c>
      <c r="BC64" s="141"/>
      <c r="BD64" s="136" t="str">
        <f t="shared" ref="BD64:BG64" si="82">MID($A64,BD$14,1)</f>
        <v/>
      </c>
      <c r="BE64" s="136" t="str">
        <f t="shared" si="82"/>
        <v/>
      </c>
      <c r="BF64" s="136" t="str">
        <f t="shared" si="82"/>
        <v/>
      </c>
      <c r="BG64" s="136" t="str">
        <f t="shared" si="82"/>
        <v/>
      </c>
      <c r="BH64" s="4"/>
      <c r="BI64" s="10"/>
      <c r="BJ64" s="4"/>
      <c r="BK64" s="136" t="str">
        <f>MID($A64,BK$14,1)</f>
        <v/>
      </c>
      <c r="BL64" s="10"/>
      <c r="BM64" s="4"/>
      <c r="BN64" s="4"/>
      <c r="BO64" s="136" t="str">
        <f>MID($A64,BO$14,1)</f>
        <v/>
      </c>
      <c r="BP64" s="4"/>
    </row>
    <row r="65" spans="1:68" ht="1.5" customHeight="1" x14ac:dyDescent="0.2">
      <c r="B65" t="s">
        <v>214</v>
      </c>
      <c r="C65" s="5"/>
      <c r="D65" s="42"/>
      <c r="E65" s="9"/>
      <c r="F65" s="5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3"/>
      <c r="AB65" s="9"/>
      <c r="AC65" s="42"/>
      <c r="AD65" s="9"/>
      <c r="AE65" s="9"/>
      <c r="AF65" s="5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3"/>
      <c r="AW65" s="5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3"/>
      <c r="BI65" s="9"/>
      <c r="BJ65" s="9"/>
      <c r="BK65" s="42"/>
      <c r="BL65" s="9"/>
      <c r="BM65" s="3"/>
      <c r="BN65" s="9"/>
      <c r="BO65" s="42"/>
      <c r="BP65" s="3"/>
    </row>
    <row r="66" spans="1:68" ht="1.5" customHeight="1" x14ac:dyDescent="0.2">
      <c r="B66" t="s">
        <v>214</v>
      </c>
      <c r="C66" s="10"/>
      <c r="D66" s="42"/>
      <c r="E66" s="7"/>
      <c r="F66" s="1"/>
      <c r="G66" s="42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2"/>
      <c r="AB66" s="7"/>
      <c r="AC66" s="42"/>
      <c r="AD66" s="7"/>
      <c r="AE66" s="7"/>
      <c r="AF66" s="10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4"/>
      <c r="AW66" s="10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4"/>
      <c r="BI66" s="6"/>
      <c r="BJ66" s="7"/>
      <c r="BK66" s="42"/>
      <c r="BL66" s="6"/>
      <c r="BM66" s="4"/>
      <c r="BN66" s="7"/>
      <c r="BO66" s="42"/>
      <c r="BP66" s="2"/>
    </row>
    <row r="67" spans="1:68" x14ac:dyDescent="0.2">
      <c r="A67" s="254"/>
      <c r="B67" t="s">
        <v>214</v>
      </c>
      <c r="C67" s="21"/>
      <c r="D67" s="136" t="str">
        <f>MID($A67,D$14,1)</f>
        <v/>
      </c>
      <c r="E67" s="4"/>
      <c r="F67" s="10"/>
      <c r="G67" s="136" t="str">
        <f t="shared" ref="G67:Z67" si="83">MID($A67,G$14,1)</f>
        <v/>
      </c>
      <c r="H67" s="136" t="str">
        <f t="shared" si="83"/>
        <v/>
      </c>
      <c r="I67" s="136" t="str">
        <f t="shared" si="83"/>
        <v/>
      </c>
      <c r="J67" s="136" t="str">
        <f t="shared" si="83"/>
        <v/>
      </c>
      <c r="K67" s="136" t="str">
        <f t="shared" si="83"/>
        <v/>
      </c>
      <c r="L67" s="136" t="str">
        <f t="shared" si="83"/>
        <v/>
      </c>
      <c r="M67" s="136" t="str">
        <f t="shared" si="83"/>
        <v/>
      </c>
      <c r="N67" s="136" t="str">
        <f t="shared" si="83"/>
        <v/>
      </c>
      <c r="O67" s="136" t="str">
        <f t="shared" si="83"/>
        <v/>
      </c>
      <c r="P67" s="136" t="str">
        <f t="shared" si="83"/>
        <v/>
      </c>
      <c r="Q67" s="136" t="str">
        <f t="shared" si="83"/>
        <v/>
      </c>
      <c r="R67" s="136" t="str">
        <f t="shared" si="83"/>
        <v/>
      </c>
      <c r="S67" s="136" t="str">
        <f t="shared" si="83"/>
        <v/>
      </c>
      <c r="T67" s="136" t="str">
        <f t="shared" si="83"/>
        <v/>
      </c>
      <c r="U67" s="136" t="str">
        <f t="shared" si="83"/>
        <v/>
      </c>
      <c r="V67" s="136" t="str">
        <f t="shared" si="83"/>
        <v/>
      </c>
      <c r="W67" s="136" t="str">
        <f t="shared" si="83"/>
        <v/>
      </c>
      <c r="X67" s="136" t="str">
        <f t="shared" si="83"/>
        <v/>
      </c>
      <c r="Y67" s="136" t="str">
        <f t="shared" si="83"/>
        <v/>
      </c>
      <c r="Z67" s="136" t="str">
        <f t="shared" si="83"/>
        <v/>
      </c>
      <c r="AA67" s="4"/>
      <c r="AB67" s="4"/>
      <c r="AC67" s="136" t="str">
        <f>MID($A67,AC$14,1)</f>
        <v/>
      </c>
      <c r="AD67" s="10"/>
      <c r="AE67" s="4"/>
      <c r="AF67" s="10"/>
      <c r="AG67" s="136" t="str">
        <f t="shared" ref="AG67:AU67" si="84">MID($A67,AG$14,1)</f>
        <v/>
      </c>
      <c r="AH67" s="136" t="str">
        <f t="shared" si="84"/>
        <v/>
      </c>
      <c r="AI67" s="136" t="str">
        <f t="shared" si="84"/>
        <v/>
      </c>
      <c r="AJ67" s="136" t="str">
        <f t="shared" si="84"/>
        <v/>
      </c>
      <c r="AK67" s="136" t="str">
        <f t="shared" si="84"/>
        <v/>
      </c>
      <c r="AL67" s="136" t="str">
        <f t="shared" si="84"/>
        <v/>
      </c>
      <c r="AM67" s="136" t="str">
        <f t="shared" si="84"/>
        <v/>
      </c>
      <c r="AN67" s="136" t="str">
        <f t="shared" si="84"/>
        <v/>
      </c>
      <c r="AO67" s="136" t="str">
        <f t="shared" si="84"/>
        <v/>
      </c>
      <c r="AP67" s="136" t="str">
        <f t="shared" si="84"/>
        <v/>
      </c>
      <c r="AQ67" s="136" t="str">
        <f t="shared" si="84"/>
        <v/>
      </c>
      <c r="AR67" s="136" t="str">
        <f t="shared" si="84"/>
        <v/>
      </c>
      <c r="AS67" s="136" t="str">
        <f t="shared" si="84"/>
        <v/>
      </c>
      <c r="AT67" s="136" t="str">
        <f t="shared" si="84"/>
        <v/>
      </c>
      <c r="AU67" s="136" t="str">
        <f t="shared" si="84"/>
        <v/>
      </c>
      <c r="AV67" s="4"/>
      <c r="AW67" s="21"/>
      <c r="AX67" s="136" t="str">
        <f t="shared" ref="AX67:AY67" si="85">MID($A67,AX$14,1)</f>
        <v/>
      </c>
      <c r="AY67" s="136" t="str">
        <f t="shared" si="85"/>
        <v/>
      </c>
      <c r="AZ67" s="141"/>
      <c r="BA67" s="136" t="str">
        <f t="shared" ref="BA67:BB67" si="86">MID($A67,BA$14,1)</f>
        <v/>
      </c>
      <c r="BB67" s="136" t="str">
        <f t="shared" si="86"/>
        <v/>
      </c>
      <c r="BC67" s="141"/>
      <c r="BD67" s="136" t="str">
        <f t="shared" ref="BD67:BG67" si="87">MID($A67,BD$14,1)</f>
        <v/>
      </c>
      <c r="BE67" s="136" t="str">
        <f t="shared" si="87"/>
        <v/>
      </c>
      <c r="BF67" s="136" t="str">
        <f t="shared" si="87"/>
        <v/>
      </c>
      <c r="BG67" s="136" t="str">
        <f t="shared" si="87"/>
        <v/>
      </c>
      <c r="BH67" s="4"/>
      <c r="BI67" s="10"/>
      <c r="BJ67" s="4"/>
      <c r="BK67" s="136" t="str">
        <f>MID($A67,BK$14,1)</f>
        <v/>
      </c>
      <c r="BL67" s="10"/>
      <c r="BM67" s="4"/>
      <c r="BN67" s="4"/>
      <c r="BO67" s="136" t="str">
        <f>MID($A67,BO$14,1)</f>
        <v/>
      </c>
      <c r="BP67" s="4"/>
    </row>
    <row r="68" spans="1:68" ht="1.5" customHeight="1" x14ac:dyDescent="0.2">
      <c r="B68" t="s">
        <v>214</v>
      </c>
      <c r="C68" s="5"/>
      <c r="D68" s="42"/>
      <c r="E68" s="9"/>
      <c r="F68" s="5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3"/>
      <c r="AB68" s="9"/>
      <c r="AC68" s="42"/>
      <c r="AD68" s="9"/>
      <c r="AE68" s="9"/>
      <c r="AF68" s="5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3"/>
      <c r="AW68" s="5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3"/>
      <c r="BI68" s="9"/>
      <c r="BJ68" s="9"/>
      <c r="BK68" s="42"/>
      <c r="BL68" s="9"/>
      <c r="BM68" s="3"/>
      <c r="BN68" s="9"/>
      <c r="BO68" s="42"/>
      <c r="BP68" s="3"/>
    </row>
    <row r="69" spans="1:68" ht="1.5" customHeight="1" x14ac:dyDescent="0.2">
      <c r="B69" t="s">
        <v>214</v>
      </c>
      <c r="C69" s="10"/>
      <c r="D69" s="42"/>
      <c r="E69" s="7"/>
      <c r="F69" s="1"/>
      <c r="G69" s="42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2"/>
      <c r="AB69" s="7"/>
      <c r="AC69" s="42"/>
      <c r="AD69" s="7"/>
      <c r="AE69" s="7"/>
      <c r="AF69" s="10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4"/>
      <c r="AW69" s="10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4"/>
      <c r="BI69" s="6"/>
      <c r="BJ69" s="7"/>
      <c r="BK69" s="42"/>
      <c r="BL69" s="6"/>
      <c r="BM69" s="4"/>
      <c r="BN69" s="7"/>
      <c r="BO69" s="42"/>
      <c r="BP69" s="2"/>
    </row>
    <row r="70" spans="1:68" x14ac:dyDescent="0.2">
      <c r="A70" s="254"/>
      <c r="B70" t="s">
        <v>214</v>
      </c>
      <c r="C70" s="21"/>
      <c r="D70" s="136" t="str">
        <f>MID($A70,D$14,1)</f>
        <v/>
      </c>
      <c r="E70" s="4"/>
      <c r="F70" s="10"/>
      <c r="G70" s="136" t="str">
        <f t="shared" ref="G70:Z70" si="88">MID($A70,G$14,1)</f>
        <v/>
      </c>
      <c r="H70" s="136" t="str">
        <f t="shared" si="88"/>
        <v/>
      </c>
      <c r="I70" s="136" t="str">
        <f t="shared" si="88"/>
        <v/>
      </c>
      <c r="J70" s="136" t="str">
        <f t="shared" si="88"/>
        <v/>
      </c>
      <c r="K70" s="136" t="str">
        <f t="shared" si="88"/>
        <v/>
      </c>
      <c r="L70" s="136" t="str">
        <f t="shared" si="88"/>
        <v/>
      </c>
      <c r="M70" s="136" t="str">
        <f t="shared" si="88"/>
        <v/>
      </c>
      <c r="N70" s="136" t="str">
        <f t="shared" si="88"/>
        <v/>
      </c>
      <c r="O70" s="136" t="str">
        <f t="shared" si="88"/>
        <v/>
      </c>
      <c r="P70" s="136" t="str">
        <f t="shared" si="88"/>
        <v/>
      </c>
      <c r="Q70" s="136" t="str">
        <f t="shared" si="88"/>
        <v/>
      </c>
      <c r="R70" s="136" t="str">
        <f t="shared" si="88"/>
        <v/>
      </c>
      <c r="S70" s="136" t="str">
        <f t="shared" si="88"/>
        <v/>
      </c>
      <c r="T70" s="136" t="str">
        <f t="shared" si="88"/>
        <v/>
      </c>
      <c r="U70" s="136" t="str">
        <f t="shared" si="88"/>
        <v/>
      </c>
      <c r="V70" s="136" t="str">
        <f t="shared" si="88"/>
        <v/>
      </c>
      <c r="W70" s="136" t="str">
        <f t="shared" si="88"/>
        <v/>
      </c>
      <c r="X70" s="136" t="str">
        <f t="shared" si="88"/>
        <v/>
      </c>
      <c r="Y70" s="136" t="str">
        <f t="shared" si="88"/>
        <v/>
      </c>
      <c r="Z70" s="136" t="str">
        <f t="shared" si="88"/>
        <v/>
      </c>
      <c r="AA70" s="4"/>
      <c r="AB70" s="4"/>
      <c r="AC70" s="136" t="str">
        <f>MID($A70,AC$14,1)</f>
        <v/>
      </c>
      <c r="AD70" s="10"/>
      <c r="AE70" s="4"/>
      <c r="AF70" s="10"/>
      <c r="AG70" s="136" t="str">
        <f t="shared" ref="AG70:AU70" si="89">MID($A70,AG$14,1)</f>
        <v/>
      </c>
      <c r="AH70" s="136" t="str">
        <f t="shared" si="89"/>
        <v/>
      </c>
      <c r="AI70" s="136" t="str">
        <f t="shared" si="89"/>
        <v/>
      </c>
      <c r="AJ70" s="136" t="str">
        <f t="shared" si="89"/>
        <v/>
      </c>
      <c r="AK70" s="136" t="str">
        <f t="shared" si="89"/>
        <v/>
      </c>
      <c r="AL70" s="136" t="str">
        <f t="shared" si="89"/>
        <v/>
      </c>
      <c r="AM70" s="136" t="str">
        <f t="shared" si="89"/>
        <v/>
      </c>
      <c r="AN70" s="136" t="str">
        <f t="shared" si="89"/>
        <v/>
      </c>
      <c r="AO70" s="136" t="str">
        <f t="shared" si="89"/>
        <v/>
      </c>
      <c r="AP70" s="136" t="str">
        <f t="shared" si="89"/>
        <v/>
      </c>
      <c r="AQ70" s="136" t="str">
        <f t="shared" si="89"/>
        <v/>
      </c>
      <c r="AR70" s="136" t="str">
        <f t="shared" si="89"/>
        <v/>
      </c>
      <c r="AS70" s="136" t="str">
        <f t="shared" si="89"/>
        <v/>
      </c>
      <c r="AT70" s="136" t="str">
        <f t="shared" si="89"/>
        <v/>
      </c>
      <c r="AU70" s="136" t="str">
        <f t="shared" si="89"/>
        <v/>
      </c>
      <c r="AV70" s="4"/>
      <c r="AW70" s="21"/>
      <c r="AX70" s="136" t="str">
        <f t="shared" ref="AX70:AY70" si="90">MID($A70,AX$14,1)</f>
        <v/>
      </c>
      <c r="AY70" s="136" t="str">
        <f t="shared" si="90"/>
        <v/>
      </c>
      <c r="AZ70" s="141"/>
      <c r="BA70" s="136" t="str">
        <f t="shared" ref="BA70:BB70" si="91">MID($A70,BA$14,1)</f>
        <v/>
      </c>
      <c r="BB70" s="136" t="str">
        <f t="shared" si="91"/>
        <v/>
      </c>
      <c r="BC70" s="141"/>
      <c r="BD70" s="136" t="str">
        <f t="shared" ref="BD70:BG70" si="92">MID($A70,BD$14,1)</f>
        <v/>
      </c>
      <c r="BE70" s="136" t="str">
        <f t="shared" si="92"/>
        <v/>
      </c>
      <c r="BF70" s="136" t="str">
        <f t="shared" si="92"/>
        <v/>
      </c>
      <c r="BG70" s="136" t="str">
        <f t="shared" si="92"/>
        <v/>
      </c>
      <c r="BH70" s="4"/>
      <c r="BI70" s="10"/>
      <c r="BJ70" s="4"/>
      <c r="BK70" s="136" t="str">
        <f>MID($A70,BK$14,1)</f>
        <v/>
      </c>
      <c r="BL70" s="10"/>
      <c r="BM70" s="4"/>
      <c r="BN70" s="4"/>
      <c r="BO70" s="136" t="str">
        <f>MID($A70,BO$14,1)</f>
        <v/>
      </c>
      <c r="BP70" s="4"/>
    </row>
    <row r="71" spans="1:68" ht="1.5" customHeight="1" x14ac:dyDescent="0.2">
      <c r="B71" t="s">
        <v>214</v>
      </c>
      <c r="C71" s="5"/>
      <c r="D71" s="42"/>
      <c r="E71" s="9"/>
      <c r="F71" s="5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3"/>
      <c r="AB71" s="9"/>
      <c r="AC71" s="42"/>
      <c r="AD71" s="9"/>
      <c r="AE71" s="9"/>
      <c r="AF71" s="5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3"/>
      <c r="AW71" s="5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3"/>
      <c r="BI71" s="9"/>
      <c r="BJ71" s="9"/>
      <c r="BK71" s="42"/>
      <c r="BL71" s="9"/>
      <c r="BM71" s="3"/>
      <c r="BN71" s="9"/>
      <c r="BO71" s="42"/>
      <c r="BP71" s="3"/>
    </row>
    <row r="72" spans="1:68" ht="1.5" customHeight="1" x14ac:dyDescent="0.2">
      <c r="B72" t="s">
        <v>214</v>
      </c>
      <c r="C72" s="10"/>
      <c r="D72" s="42"/>
      <c r="E72" s="7"/>
      <c r="F72" s="1"/>
      <c r="G72" s="42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2"/>
      <c r="AB72" s="7"/>
      <c r="AC72" s="42"/>
      <c r="AD72" s="7"/>
      <c r="AE72" s="7"/>
      <c r="AF72" s="10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4"/>
      <c r="AW72" s="10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4"/>
      <c r="BI72" s="6"/>
      <c r="BJ72" s="7"/>
      <c r="BK72" s="42"/>
      <c r="BL72" s="6"/>
      <c r="BM72" s="4"/>
      <c r="BN72" s="7"/>
      <c r="BO72" s="42"/>
      <c r="BP72" s="2"/>
    </row>
    <row r="73" spans="1:68" x14ac:dyDescent="0.2">
      <c r="A73" s="254"/>
      <c r="B73" t="s">
        <v>214</v>
      </c>
      <c r="C73" s="21"/>
      <c r="D73" s="136" t="str">
        <f>MID($A73,D$14,1)</f>
        <v/>
      </c>
      <c r="E73" s="4"/>
      <c r="F73" s="10"/>
      <c r="G73" s="136" t="str">
        <f t="shared" ref="G73:Z73" si="93">MID($A73,G$14,1)</f>
        <v/>
      </c>
      <c r="H73" s="136" t="str">
        <f t="shared" si="93"/>
        <v/>
      </c>
      <c r="I73" s="136" t="str">
        <f t="shared" si="93"/>
        <v/>
      </c>
      <c r="J73" s="136" t="str">
        <f t="shared" si="93"/>
        <v/>
      </c>
      <c r="K73" s="136" t="str">
        <f t="shared" si="93"/>
        <v/>
      </c>
      <c r="L73" s="136" t="str">
        <f t="shared" si="93"/>
        <v/>
      </c>
      <c r="M73" s="136" t="str">
        <f t="shared" si="93"/>
        <v/>
      </c>
      <c r="N73" s="136" t="str">
        <f t="shared" si="93"/>
        <v/>
      </c>
      <c r="O73" s="136" t="str">
        <f t="shared" si="93"/>
        <v/>
      </c>
      <c r="P73" s="136" t="str">
        <f t="shared" si="93"/>
        <v/>
      </c>
      <c r="Q73" s="136" t="str">
        <f t="shared" si="93"/>
        <v/>
      </c>
      <c r="R73" s="136" t="str">
        <f t="shared" si="93"/>
        <v/>
      </c>
      <c r="S73" s="136" t="str">
        <f t="shared" si="93"/>
        <v/>
      </c>
      <c r="T73" s="136" t="str">
        <f t="shared" si="93"/>
        <v/>
      </c>
      <c r="U73" s="136" t="str">
        <f t="shared" si="93"/>
        <v/>
      </c>
      <c r="V73" s="136" t="str">
        <f t="shared" si="93"/>
        <v/>
      </c>
      <c r="W73" s="136" t="str">
        <f t="shared" si="93"/>
        <v/>
      </c>
      <c r="X73" s="136" t="str">
        <f t="shared" si="93"/>
        <v/>
      </c>
      <c r="Y73" s="136" t="str">
        <f t="shared" si="93"/>
        <v/>
      </c>
      <c r="Z73" s="136" t="str">
        <f t="shared" si="93"/>
        <v/>
      </c>
      <c r="AA73" s="4"/>
      <c r="AB73" s="4"/>
      <c r="AC73" s="136" t="str">
        <f>MID($A73,AC$14,1)</f>
        <v/>
      </c>
      <c r="AD73" s="10"/>
      <c r="AE73" s="4"/>
      <c r="AF73" s="10"/>
      <c r="AG73" s="136" t="str">
        <f t="shared" ref="AG73:AU73" si="94">MID($A73,AG$14,1)</f>
        <v/>
      </c>
      <c r="AH73" s="136" t="str">
        <f t="shared" si="94"/>
        <v/>
      </c>
      <c r="AI73" s="136" t="str">
        <f t="shared" si="94"/>
        <v/>
      </c>
      <c r="AJ73" s="136" t="str">
        <f t="shared" si="94"/>
        <v/>
      </c>
      <c r="AK73" s="136" t="str">
        <f t="shared" si="94"/>
        <v/>
      </c>
      <c r="AL73" s="136" t="str">
        <f t="shared" si="94"/>
        <v/>
      </c>
      <c r="AM73" s="136" t="str">
        <f t="shared" si="94"/>
        <v/>
      </c>
      <c r="AN73" s="136" t="str">
        <f t="shared" si="94"/>
        <v/>
      </c>
      <c r="AO73" s="136" t="str">
        <f t="shared" si="94"/>
        <v/>
      </c>
      <c r="AP73" s="136" t="str">
        <f t="shared" si="94"/>
        <v/>
      </c>
      <c r="AQ73" s="136" t="str">
        <f t="shared" si="94"/>
        <v/>
      </c>
      <c r="AR73" s="136" t="str">
        <f t="shared" si="94"/>
        <v/>
      </c>
      <c r="AS73" s="136" t="str">
        <f t="shared" si="94"/>
        <v/>
      </c>
      <c r="AT73" s="136" t="str">
        <f t="shared" si="94"/>
        <v/>
      </c>
      <c r="AU73" s="136" t="str">
        <f t="shared" si="94"/>
        <v/>
      </c>
      <c r="AV73" s="4"/>
      <c r="AW73" s="21"/>
      <c r="AX73" s="136" t="str">
        <f t="shared" ref="AX73:AY73" si="95">MID($A73,AX$14,1)</f>
        <v/>
      </c>
      <c r="AY73" s="136" t="str">
        <f t="shared" si="95"/>
        <v/>
      </c>
      <c r="AZ73" s="141"/>
      <c r="BA73" s="136" t="str">
        <f t="shared" ref="BA73:BB73" si="96">MID($A73,BA$14,1)</f>
        <v/>
      </c>
      <c r="BB73" s="136" t="str">
        <f t="shared" si="96"/>
        <v/>
      </c>
      <c r="BC73" s="141"/>
      <c r="BD73" s="136" t="str">
        <f t="shared" ref="BD73:BG73" si="97">MID($A73,BD$14,1)</f>
        <v/>
      </c>
      <c r="BE73" s="136" t="str">
        <f t="shared" si="97"/>
        <v/>
      </c>
      <c r="BF73" s="136" t="str">
        <f t="shared" si="97"/>
        <v/>
      </c>
      <c r="BG73" s="136" t="str">
        <f t="shared" si="97"/>
        <v/>
      </c>
      <c r="BH73" s="4"/>
      <c r="BI73" s="10"/>
      <c r="BJ73" s="4"/>
      <c r="BK73" s="136" t="str">
        <f>MID($A73,BK$14,1)</f>
        <v/>
      </c>
      <c r="BL73" s="10"/>
      <c r="BM73" s="4"/>
      <c r="BN73" s="4"/>
      <c r="BO73" s="136" t="str">
        <f>MID($A73,BO$14,1)</f>
        <v/>
      </c>
      <c r="BP73" s="4"/>
    </row>
    <row r="74" spans="1:68" ht="1.5" customHeight="1" x14ac:dyDescent="0.2">
      <c r="B74" t="s">
        <v>214</v>
      </c>
      <c r="C74" s="5"/>
      <c r="D74" s="42"/>
      <c r="E74" s="9"/>
      <c r="F74" s="5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3"/>
      <c r="AB74" s="9"/>
      <c r="AC74" s="42"/>
      <c r="AD74" s="9"/>
      <c r="AE74" s="9"/>
      <c r="AF74" s="5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3"/>
      <c r="AW74" s="5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3"/>
      <c r="BI74" s="9"/>
      <c r="BJ74" s="9"/>
      <c r="BK74" s="42"/>
      <c r="BL74" s="9"/>
      <c r="BM74" s="3"/>
      <c r="BN74" s="9"/>
      <c r="BO74" s="42"/>
      <c r="BP74" s="3"/>
    </row>
    <row r="75" spans="1:68" ht="1.5" customHeight="1" x14ac:dyDescent="0.2">
      <c r="B75" t="s">
        <v>214</v>
      </c>
      <c r="C75" s="10"/>
      <c r="D75" s="42"/>
      <c r="E75" s="7"/>
      <c r="F75" s="1"/>
      <c r="G75" s="42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2"/>
      <c r="AB75" s="7"/>
      <c r="AC75" s="42"/>
      <c r="AD75" s="7"/>
      <c r="AE75" s="7"/>
      <c r="AF75" s="10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4"/>
      <c r="AW75" s="10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4"/>
      <c r="BI75" s="6"/>
      <c r="BJ75" s="7"/>
      <c r="BK75" s="42"/>
      <c r="BL75" s="6"/>
      <c r="BM75" s="4"/>
      <c r="BN75" s="7"/>
      <c r="BO75" s="42"/>
      <c r="BP75" s="2"/>
    </row>
    <row r="76" spans="1:68" x14ac:dyDescent="0.2">
      <c r="A76" s="254"/>
      <c r="B76" t="s">
        <v>214</v>
      </c>
      <c r="C76" s="21"/>
      <c r="D76" s="136" t="str">
        <f>MID($A76,D$14,1)</f>
        <v/>
      </c>
      <c r="E76" s="4"/>
      <c r="F76" s="10"/>
      <c r="G76" s="136" t="str">
        <f t="shared" ref="G76:Z76" si="98">MID($A76,G$14,1)</f>
        <v/>
      </c>
      <c r="H76" s="136" t="str">
        <f t="shared" si="98"/>
        <v/>
      </c>
      <c r="I76" s="136" t="str">
        <f t="shared" si="98"/>
        <v/>
      </c>
      <c r="J76" s="136" t="str">
        <f t="shared" si="98"/>
        <v/>
      </c>
      <c r="K76" s="136" t="str">
        <f t="shared" si="98"/>
        <v/>
      </c>
      <c r="L76" s="136" t="str">
        <f t="shared" si="98"/>
        <v/>
      </c>
      <c r="M76" s="136" t="str">
        <f t="shared" si="98"/>
        <v/>
      </c>
      <c r="N76" s="136" t="str">
        <f t="shared" si="98"/>
        <v/>
      </c>
      <c r="O76" s="136" t="str">
        <f t="shared" si="98"/>
        <v/>
      </c>
      <c r="P76" s="136" t="str">
        <f t="shared" si="98"/>
        <v/>
      </c>
      <c r="Q76" s="136" t="str">
        <f t="shared" si="98"/>
        <v/>
      </c>
      <c r="R76" s="136" t="str">
        <f t="shared" si="98"/>
        <v/>
      </c>
      <c r="S76" s="136" t="str">
        <f t="shared" si="98"/>
        <v/>
      </c>
      <c r="T76" s="136" t="str">
        <f t="shared" si="98"/>
        <v/>
      </c>
      <c r="U76" s="136" t="str">
        <f t="shared" si="98"/>
        <v/>
      </c>
      <c r="V76" s="136" t="str">
        <f t="shared" si="98"/>
        <v/>
      </c>
      <c r="W76" s="136" t="str">
        <f t="shared" si="98"/>
        <v/>
      </c>
      <c r="X76" s="136" t="str">
        <f t="shared" si="98"/>
        <v/>
      </c>
      <c r="Y76" s="136" t="str">
        <f t="shared" si="98"/>
        <v/>
      </c>
      <c r="Z76" s="136" t="str">
        <f t="shared" si="98"/>
        <v/>
      </c>
      <c r="AA76" s="4"/>
      <c r="AB76" s="4"/>
      <c r="AC76" s="136" t="str">
        <f>MID($A76,AC$14,1)</f>
        <v/>
      </c>
      <c r="AD76" s="10"/>
      <c r="AE76" s="4"/>
      <c r="AF76" s="10"/>
      <c r="AG76" s="136" t="str">
        <f t="shared" ref="AG76:AU76" si="99">MID($A76,AG$14,1)</f>
        <v/>
      </c>
      <c r="AH76" s="136" t="str">
        <f t="shared" si="99"/>
        <v/>
      </c>
      <c r="AI76" s="136" t="str">
        <f t="shared" si="99"/>
        <v/>
      </c>
      <c r="AJ76" s="136" t="str">
        <f t="shared" si="99"/>
        <v/>
      </c>
      <c r="AK76" s="136" t="str">
        <f t="shared" si="99"/>
        <v/>
      </c>
      <c r="AL76" s="136" t="str">
        <f t="shared" si="99"/>
        <v/>
      </c>
      <c r="AM76" s="136" t="str">
        <f t="shared" si="99"/>
        <v/>
      </c>
      <c r="AN76" s="136" t="str">
        <f t="shared" si="99"/>
        <v/>
      </c>
      <c r="AO76" s="136" t="str">
        <f t="shared" si="99"/>
        <v/>
      </c>
      <c r="AP76" s="136" t="str">
        <f t="shared" si="99"/>
        <v/>
      </c>
      <c r="AQ76" s="136" t="str">
        <f t="shared" si="99"/>
        <v/>
      </c>
      <c r="AR76" s="136" t="str">
        <f t="shared" si="99"/>
        <v/>
      </c>
      <c r="AS76" s="136" t="str">
        <f t="shared" si="99"/>
        <v/>
      </c>
      <c r="AT76" s="136" t="str">
        <f t="shared" si="99"/>
        <v/>
      </c>
      <c r="AU76" s="136" t="str">
        <f t="shared" si="99"/>
        <v/>
      </c>
      <c r="AV76" s="4"/>
      <c r="AW76" s="21"/>
      <c r="AX76" s="136" t="str">
        <f t="shared" ref="AX76:AY76" si="100">MID($A76,AX$14,1)</f>
        <v/>
      </c>
      <c r="AY76" s="136" t="str">
        <f t="shared" si="100"/>
        <v/>
      </c>
      <c r="AZ76" s="141"/>
      <c r="BA76" s="136" t="str">
        <f t="shared" ref="BA76:BB76" si="101">MID($A76,BA$14,1)</f>
        <v/>
      </c>
      <c r="BB76" s="136" t="str">
        <f t="shared" si="101"/>
        <v/>
      </c>
      <c r="BC76" s="141"/>
      <c r="BD76" s="136" t="str">
        <f t="shared" ref="BD76:BG76" si="102">MID($A76,BD$14,1)</f>
        <v/>
      </c>
      <c r="BE76" s="136" t="str">
        <f t="shared" si="102"/>
        <v/>
      </c>
      <c r="BF76" s="136" t="str">
        <f t="shared" si="102"/>
        <v/>
      </c>
      <c r="BG76" s="136" t="str">
        <f t="shared" si="102"/>
        <v/>
      </c>
      <c r="BH76" s="4"/>
      <c r="BI76" s="10"/>
      <c r="BJ76" s="4"/>
      <c r="BK76" s="136" t="str">
        <f>MID($A76,BK$14,1)</f>
        <v/>
      </c>
      <c r="BL76" s="10"/>
      <c r="BM76" s="4"/>
      <c r="BN76" s="4"/>
      <c r="BO76" s="136" t="str">
        <f>MID($A76,BO$14,1)</f>
        <v/>
      </c>
      <c r="BP76" s="4"/>
    </row>
    <row r="77" spans="1:68" ht="1.5" customHeight="1" x14ac:dyDescent="0.2">
      <c r="B77" t="s">
        <v>214</v>
      </c>
      <c r="C77" s="132"/>
      <c r="D77" s="133"/>
      <c r="E77" s="134"/>
      <c r="F77" s="132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5"/>
      <c r="AB77" s="134"/>
      <c r="AC77" s="133"/>
      <c r="AD77" s="134"/>
      <c r="AE77" s="134"/>
      <c r="AF77" s="132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5"/>
      <c r="AW77" s="132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5"/>
      <c r="BI77" s="134"/>
      <c r="BJ77" s="134"/>
      <c r="BK77" s="134"/>
      <c r="BL77" s="134"/>
      <c r="BM77" s="135"/>
      <c r="BN77" s="134"/>
      <c r="BO77" s="134"/>
      <c r="BP77" s="135"/>
    </row>
    <row r="78" spans="1:68" x14ac:dyDescent="0.2">
      <c r="B78" t="s">
        <v>214</v>
      </c>
    </row>
    <row r="79" spans="1:68" x14ac:dyDescent="0.2">
      <c r="B79" t="s">
        <v>214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4" t="s">
        <v>115</v>
      </c>
      <c r="R79" s="43"/>
      <c r="S79" s="43"/>
      <c r="T79" s="43"/>
      <c r="U79" s="43"/>
      <c r="V79" s="43"/>
      <c r="W79" s="43"/>
      <c r="AG79" s="44" t="s">
        <v>147</v>
      </c>
    </row>
    <row r="80" spans="1:68" x14ac:dyDescent="0.2">
      <c r="B80" t="s">
        <v>214</v>
      </c>
      <c r="F80" s="43"/>
      <c r="G80" s="43"/>
      <c r="H80" s="43" t="s">
        <v>113</v>
      </c>
      <c r="I80" s="43"/>
      <c r="J80" s="43"/>
      <c r="K80" s="43"/>
      <c r="L80" s="43"/>
      <c r="M80" s="43"/>
      <c r="N80" s="43"/>
      <c r="O80" s="43"/>
      <c r="P80" s="43"/>
      <c r="Q80" s="43" t="s">
        <v>116</v>
      </c>
      <c r="R80" s="43"/>
      <c r="S80" s="43"/>
      <c r="T80" s="43"/>
      <c r="U80" s="43"/>
      <c r="V80" s="43"/>
      <c r="W80" s="43" t="s">
        <v>118</v>
      </c>
      <c r="AG80" s="43" t="s">
        <v>148</v>
      </c>
      <c r="AH80" s="43"/>
      <c r="AI80" s="43"/>
      <c r="AJ80" s="43"/>
      <c r="AK80" s="43"/>
      <c r="AL80" s="43"/>
      <c r="AM80" s="49" t="s">
        <v>151</v>
      </c>
      <c r="AN80" s="43"/>
    </row>
    <row r="81" spans="2:39" x14ac:dyDescent="0.2">
      <c r="B81" t="s">
        <v>214</v>
      </c>
      <c r="F81" s="43"/>
      <c r="G81" s="43"/>
      <c r="H81" s="43" t="s">
        <v>114</v>
      </c>
      <c r="I81" s="43"/>
      <c r="J81" s="43"/>
      <c r="K81" s="43"/>
      <c r="L81" s="43"/>
      <c r="M81" s="43"/>
      <c r="N81" s="43"/>
      <c r="O81" s="43"/>
      <c r="P81" s="43"/>
      <c r="Q81" s="43" t="s">
        <v>117</v>
      </c>
      <c r="R81" s="43"/>
      <c r="S81" s="43"/>
      <c r="T81" s="43"/>
      <c r="U81" s="43"/>
      <c r="V81" s="43"/>
      <c r="W81" s="43" t="s">
        <v>119</v>
      </c>
      <c r="AG81" s="43" t="s">
        <v>149</v>
      </c>
      <c r="AH81" s="43"/>
      <c r="AI81" s="43"/>
      <c r="AJ81" s="43"/>
      <c r="AK81" s="43"/>
      <c r="AL81" s="43"/>
      <c r="AM81" s="49" t="s">
        <v>150</v>
      </c>
    </row>
    <row r="82" spans="2:39" x14ac:dyDescent="0.2">
      <c r="B82" t="s">
        <v>214</v>
      </c>
    </row>
  </sheetData>
  <sheetProtection sheet="1" objects="1" scenarios="1" selectLockedCells="1"/>
  <mergeCells count="17">
    <mergeCell ref="C11:BM11"/>
    <mergeCell ref="AB13:AE13"/>
    <mergeCell ref="BI13:BM13"/>
    <mergeCell ref="A3:A11"/>
    <mergeCell ref="BI47:BM47"/>
    <mergeCell ref="C5:BM5"/>
    <mergeCell ref="BN13:BP13"/>
    <mergeCell ref="BN47:BP47"/>
    <mergeCell ref="G47:Z47"/>
    <mergeCell ref="AG47:AU47"/>
    <mergeCell ref="AX47:BG47"/>
    <mergeCell ref="C45:BM45"/>
    <mergeCell ref="C47:E47"/>
    <mergeCell ref="AB47:AE47"/>
    <mergeCell ref="G13:Z13"/>
    <mergeCell ref="AG13:AU13"/>
    <mergeCell ref="AX13:BG13"/>
  </mergeCells>
  <phoneticPr fontId="0" type="noConversion"/>
  <printOptions horizontalCentered="1" verticalCentered="1"/>
  <pageMargins left="0.31496062992125984" right="0.11811023622047245" top="0.35433070866141736" bottom="0.35433070866141736" header="0.31496062992125984" footer="0.31496062992125984"/>
  <pageSetup paperSize="9" scale="94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T87"/>
  <sheetViews>
    <sheetView showGridLines="0" topLeftCell="A13" zoomScaleNormal="100" zoomScaleSheetLayoutView="75" workbookViewId="0">
      <selection activeCell="A13" sqref="A13"/>
    </sheetView>
  </sheetViews>
  <sheetFormatPr defaultColWidth="8.85546875" defaultRowHeight="13.5" x14ac:dyDescent="0.2"/>
  <cols>
    <col min="1" max="1" width="52.85546875" style="253" customWidth="1"/>
    <col min="2" max="2" width="1.42578125" customWidth="1"/>
    <col min="3" max="3" width="3.42578125" customWidth="1"/>
    <col min="4" max="4" width="36" customWidth="1"/>
    <col min="5" max="5" width="1.7109375" customWidth="1"/>
    <col min="6" max="44" width="2.28515625" customWidth="1"/>
    <col min="46" max="46" width="2.28515625" customWidth="1"/>
  </cols>
  <sheetData>
    <row r="1" spans="1:46" ht="16.5" customHeight="1" x14ac:dyDescent="0.2">
      <c r="B1" t="s">
        <v>214</v>
      </c>
    </row>
    <row r="2" spans="1:46" ht="15.75" x14ac:dyDescent="0.2">
      <c r="A2" s="272" t="str">
        <f>Data!$A$2</f>
        <v>Data asli diisikan di Kolom A</v>
      </c>
      <c r="B2" t="s">
        <v>214</v>
      </c>
      <c r="C2" s="14" t="s">
        <v>162</v>
      </c>
      <c r="AP2" s="14" t="s">
        <v>184</v>
      </c>
    </row>
    <row r="3" spans="1:46" ht="12.75" x14ac:dyDescent="0.2">
      <c r="A3" s="295" t="str">
        <f>'Diklat Fungsional'!$A$3</f>
        <v>Pada Kolom A ini diisikan data asli yang akan masuk secara otomatis ke dalam formulir isian di Kolom F-AN di sebelah kanan.
Gunakan spasi untuk mengatur.</v>
      </c>
      <c r="B3" t="s">
        <v>214</v>
      </c>
      <c r="C3" s="14" t="s">
        <v>163</v>
      </c>
      <c r="AP3" s="14" t="s">
        <v>18</v>
      </c>
    </row>
    <row r="4" spans="1:46" ht="3" customHeight="1" x14ac:dyDescent="0.2">
      <c r="A4" s="295"/>
      <c r="B4" t="s">
        <v>214</v>
      </c>
    </row>
    <row r="5" spans="1:46" ht="18" x14ac:dyDescent="0.25">
      <c r="A5" s="295"/>
      <c r="B5" t="s">
        <v>214</v>
      </c>
      <c r="C5" s="298" t="s">
        <v>183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</row>
    <row r="6" spans="1:46" ht="18" x14ac:dyDescent="0.25">
      <c r="A6" s="295"/>
      <c r="B6" t="s">
        <v>214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ht="14.25" customHeight="1" x14ac:dyDescent="0.25">
      <c r="A7" s="295"/>
      <c r="B7" t="s">
        <v>214</v>
      </c>
      <c r="C7" s="181" t="s">
        <v>170</v>
      </c>
      <c r="F7" s="94" t="str">
        <f>Data!F11</f>
        <v/>
      </c>
      <c r="G7" s="94" t="str">
        <f>Data!G11</f>
        <v/>
      </c>
      <c r="H7" s="94" t="str">
        <f>Data!H11</f>
        <v/>
      </c>
      <c r="I7" s="94" t="str">
        <f>Data!I11</f>
        <v/>
      </c>
      <c r="J7" s="94" t="str">
        <f>Data!J11</f>
        <v/>
      </c>
      <c r="K7" s="94" t="str">
        <f>Data!K11</f>
        <v/>
      </c>
      <c r="L7" s="94" t="str">
        <f>Data!L11</f>
        <v/>
      </c>
      <c r="M7" s="94" t="str">
        <f>Data!M11</f>
        <v/>
      </c>
      <c r="N7" s="94" t="str">
        <f>Data!N11</f>
        <v/>
      </c>
      <c r="O7" s="94" t="str">
        <f>Data!O11</f>
        <v/>
      </c>
      <c r="P7" s="94" t="str">
        <f>Data!P11</f>
        <v/>
      </c>
      <c r="Q7" s="94" t="str">
        <f>Data!Q11</f>
        <v/>
      </c>
      <c r="R7" s="94" t="str">
        <f>Data!R11</f>
        <v/>
      </c>
      <c r="S7" s="94" t="str">
        <f>Data!S11</f>
        <v/>
      </c>
      <c r="T7" s="94" t="str">
        <f>Data!T11</f>
        <v/>
      </c>
      <c r="U7" s="94" t="str">
        <f>Data!U11</f>
        <v/>
      </c>
      <c r="V7" s="94" t="str">
        <f>Data!V11</f>
        <v/>
      </c>
      <c r="W7" s="94" t="str">
        <f>Data!W11</f>
        <v/>
      </c>
      <c r="AO7" s="34"/>
      <c r="AP7" s="34"/>
      <c r="AQ7" s="34"/>
      <c r="AR7" s="34"/>
      <c r="AS7" s="34"/>
      <c r="AT7" s="34"/>
    </row>
    <row r="8" spans="1:46" ht="3" customHeight="1" x14ac:dyDescent="0.2">
      <c r="A8" s="295"/>
      <c r="B8" t="s">
        <v>214</v>
      </c>
      <c r="C8" s="1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46" ht="12.75" customHeight="1" x14ac:dyDescent="0.2">
      <c r="A9" s="295"/>
      <c r="B9" t="s">
        <v>214</v>
      </c>
      <c r="C9" s="181" t="s">
        <v>164</v>
      </c>
      <c r="F9" s="94" t="str">
        <f>Data!F14</f>
        <v/>
      </c>
      <c r="G9" s="94" t="str">
        <f>Data!G14</f>
        <v/>
      </c>
      <c r="H9" s="94" t="str">
        <f>Data!H14</f>
        <v/>
      </c>
      <c r="I9" s="94" t="str">
        <f>Data!I14</f>
        <v/>
      </c>
      <c r="J9" s="94" t="str">
        <f>Data!J14</f>
        <v/>
      </c>
      <c r="K9" s="94" t="str">
        <f>Data!K14</f>
        <v/>
      </c>
      <c r="L9" s="94" t="str">
        <f>Data!L14</f>
        <v/>
      </c>
      <c r="M9" s="94" t="str">
        <f>Data!M14</f>
        <v/>
      </c>
      <c r="N9" s="94" t="str">
        <f>Data!N14</f>
        <v/>
      </c>
      <c r="O9" s="28"/>
      <c r="P9" s="182"/>
      <c r="R9" s="28"/>
      <c r="S9" s="28"/>
      <c r="T9" s="28"/>
      <c r="U9" s="28"/>
      <c r="V9" s="28"/>
      <c r="W9" s="28"/>
      <c r="AD9" s="183" t="s">
        <v>228</v>
      </c>
      <c r="AE9" s="236" t="str">
        <f>Data!$F$85</f>
        <v/>
      </c>
      <c r="AF9" s="236" t="str">
        <f>Data!$G$85</f>
        <v/>
      </c>
      <c r="AG9" s="236" t="str">
        <f>Data!$H$85</f>
        <v/>
      </c>
      <c r="AH9" s="236" t="str">
        <f>Data!$I$85</f>
        <v/>
      </c>
      <c r="AI9" s="236" t="str">
        <f>Data!$J$85</f>
        <v/>
      </c>
      <c r="AJ9" s="236" t="str">
        <f>Data!$K$85</f>
        <v/>
      </c>
      <c r="AK9" s="236" t="str">
        <f>Data!$L$85</f>
        <v/>
      </c>
      <c r="AL9" s="236" t="str">
        <f>Data!$M$85</f>
        <v/>
      </c>
      <c r="AM9" s="236" t="str">
        <f>Data!$N$85</f>
        <v/>
      </c>
      <c r="AN9" s="236" t="str">
        <f>Data!$O$85</f>
        <v/>
      </c>
    </row>
    <row r="10" spans="1:46" ht="2.25" customHeight="1" x14ac:dyDescent="0.2">
      <c r="A10" s="295"/>
      <c r="B10" t="s">
        <v>214</v>
      </c>
      <c r="C10" s="14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46" ht="3" customHeight="1" x14ac:dyDescent="0.2">
      <c r="A11" s="295"/>
      <c r="B11" t="s">
        <v>214</v>
      </c>
      <c r="C11" s="14"/>
      <c r="F11" s="28"/>
      <c r="G11" s="28"/>
      <c r="H11" s="28"/>
      <c r="I11" s="28"/>
      <c r="J11" s="28"/>
      <c r="K11" s="28"/>
      <c r="L11" s="28"/>
      <c r="M11" s="28"/>
      <c r="N11" s="28"/>
    </row>
    <row r="12" spans="1:46" ht="1.5" customHeight="1" x14ac:dyDescent="0.2">
      <c r="B12" t="s">
        <v>214</v>
      </c>
      <c r="C12" s="89"/>
      <c r="D12" s="2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6"/>
    </row>
    <row r="13" spans="1:46" x14ac:dyDescent="0.2">
      <c r="A13" s="254"/>
      <c r="B13" t="s">
        <v>214</v>
      </c>
      <c r="C13" s="255">
        <v>1</v>
      </c>
      <c r="D13" s="208" t="s">
        <v>134</v>
      </c>
      <c r="E13" s="7"/>
      <c r="F13" s="136" t="str">
        <f>MID($A13,Data!F$9,1)</f>
        <v/>
      </c>
      <c r="G13" s="136" t="str">
        <f>MID($A13,Data!G$9,1)</f>
        <v/>
      </c>
      <c r="H13" s="136" t="str">
        <f>MID($A13,Data!H$9,1)</f>
        <v/>
      </c>
      <c r="I13" s="136" t="str">
        <f>MID($A13,Data!I$9,1)</f>
        <v/>
      </c>
      <c r="J13" s="136" t="str">
        <f>MID($A13,Data!J$9,1)</f>
        <v/>
      </c>
      <c r="K13" s="136" t="str">
        <f>MID($A13,Data!K$9,1)</f>
        <v/>
      </c>
      <c r="L13" s="136" t="str">
        <f>MID($A13,Data!L$9,1)</f>
        <v/>
      </c>
      <c r="M13" s="136" t="str">
        <f>MID($A13,Data!M$9,1)</f>
        <v/>
      </c>
      <c r="N13" s="136" t="str">
        <f>MID($A13,Data!N$9,1)</f>
        <v/>
      </c>
      <c r="O13" s="136" t="str">
        <f>MID($A13,Data!O$9,1)</f>
        <v/>
      </c>
      <c r="P13" s="136" t="str">
        <f>MID($A13,Data!P$9,1)</f>
        <v/>
      </c>
      <c r="Q13" s="136" t="str">
        <f>MID($A13,Data!Q$9,1)</f>
        <v/>
      </c>
      <c r="R13" s="136" t="str">
        <f>MID($A13,Data!R$9,1)</f>
        <v/>
      </c>
      <c r="S13" s="136" t="str">
        <f>MID($A13,Data!S$9,1)</f>
        <v/>
      </c>
      <c r="T13" s="136" t="str">
        <f>MID($A13,Data!T$9,1)</f>
        <v/>
      </c>
      <c r="U13" s="136" t="str">
        <f>MID($A13,Data!U$9,1)</f>
        <v/>
      </c>
      <c r="V13" s="136" t="str">
        <f>MID($A13,Data!V$9,1)</f>
        <v/>
      </c>
      <c r="W13" s="136" t="str">
        <f>MID($A13,Data!W$9,1)</f>
        <v/>
      </c>
      <c r="X13" s="136" t="str">
        <f>MID($A13,Data!X$9,1)</f>
        <v/>
      </c>
      <c r="Y13" s="136" t="str">
        <f>MID($A13,Data!Y$9,1)</f>
        <v/>
      </c>
      <c r="Z13" s="136" t="str">
        <f>MID($A13,Data!Z$9,1)</f>
        <v/>
      </c>
      <c r="AA13" s="136" t="str">
        <f>MID($A13,Data!AA$9,1)</f>
        <v/>
      </c>
      <c r="AB13" s="136" t="str">
        <f>MID($A13,Data!AB$9,1)</f>
        <v/>
      </c>
      <c r="AC13" s="136" t="str">
        <f>MID($A13,Data!AC$9,1)</f>
        <v/>
      </c>
      <c r="AD13" s="136" t="str">
        <f>MID($A13,Data!AD$9,1)</f>
        <v/>
      </c>
      <c r="AE13" s="136" t="str">
        <f>MID($A13,Data!AE$9,1)</f>
        <v/>
      </c>
      <c r="AF13" s="136" t="str">
        <f>MID($A13,Data!AF$9,1)</f>
        <v/>
      </c>
      <c r="AG13" s="136" t="str">
        <f>MID($A13,Data!AG$9,1)</f>
        <v/>
      </c>
      <c r="AH13" s="136" t="str">
        <f>MID($A13,Data!AH$9,1)</f>
        <v/>
      </c>
      <c r="AI13" s="136" t="str">
        <f>MID($A13,Data!AI$9,1)</f>
        <v/>
      </c>
      <c r="AJ13" s="136" t="str">
        <f>MID($A13,Data!AJ$9,1)</f>
        <v/>
      </c>
      <c r="AK13" s="136" t="str">
        <f>MID($A13,Data!AK$9,1)</f>
        <v/>
      </c>
      <c r="AL13" s="136" t="str">
        <f>MID($A13,Data!AL$9,1)</f>
        <v/>
      </c>
      <c r="AM13" s="136" t="str">
        <f>MID($A13,Data!AM$9,1)</f>
        <v/>
      </c>
      <c r="AN13" s="136" t="str">
        <f>MID($A13,Data!AN$9,1)</f>
        <v/>
      </c>
      <c r="AO13" s="136" t="str">
        <f>MID($A13,Data!AO$9,1)</f>
        <v/>
      </c>
      <c r="AP13" s="136" t="str">
        <f>MID($A13,Data!AP$9,1)</f>
        <v/>
      </c>
      <c r="AQ13" s="136" t="str">
        <f>MID($A13,Data!AQ$9,1)</f>
        <v/>
      </c>
      <c r="AR13" s="136" t="str">
        <f>MID($A13,Data!AR$9,1)</f>
        <v/>
      </c>
      <c r="AS13" s="17"/>
    </row>
    <row r="14" spans="1:46" ht="1.5" customHeight="1" x14ac:dyDescent="0.2">
      <c r="B14" t="s">
        <v>214</v>
      </c>
      <c r="C14" s="255"/>
      <c r="D14" s="209"/>
      <c r="E14" s="9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18"/>
    </row>
    <row r="15" spans="1:46" ht="1.5" customHeight="1" x14ac:dyDescent="0.2">
      <c r="B15" t="s">
        <v>214</v>
      </c>
      <c r="C15" s="255"/>
      <c r="D15" s="210"/>
      <c r="E15" s="6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16"/>
    </row>
    <row r="16" spans="1:46" x14ac:dyDescent="0.2">
      <c r="A16" s="254"/>
      <c r="B16" t="s">
        <v>214</v>
      </c>
      <c r="C16" s="255"/>
      <c r="D16" s="208" t="s">
        <v>181</v>
      </c>
      <c r="E16" s="7"/>
      <c r="F16" s="136" t="str">
        <f>MID($A16,Data!F$9,1)</f>
        <v/>
      </c>
      <c r="G16" s="136" t="str">
        <f>MID($A16,Data!G$9,1)</f>
        <v/>
      </c>
      <c r="H16" s="141" t="s">
        <v>138</v>
      </c>
      <c r="I16" s="136" t="str">
        <f>MID($A16,Data!I$9,1)</f>
        <v/>
      </c>
      <c r="J16" s="136" t="str">
        <f>MID($A16,Data!J$9,1)</f>
        <v/>
      </c>
      <c r="K16" s="141" t="s">
        <v>138</v>
      </c>
      <c r="L16" s="136" t="str">
        <f>MID($A16,Data!L$9,1)</f>
        <v/>
      </c>
      <c r="M16" s="136" t="str">
        <f>MID($A16,Data!M$9,1)</f>
        <v/>
      </c>
      <c r="N16" s="136" t="str">
        <f>MID($A16,Data!N$9,1)</f>
        <v/>
      </c>
      <c r="O16" s="136" t="str">
        <f>MID($A16,Data!O$9,1)</f>
        <v/>
      </c>
      <c r="P16" s="141"/>
      <c r="Q16" s="141"/>
      <c r="R16" s="141"/>
      <c r="S16" s="141"/>
      <c r="T16" s="141"/>
      <c r="U16" s="141"/>
      <c r="V16" s="278"/>
      <c r="W16" s="141"/>
      <c r="X16" s="141"/>
      <c r="Y16" s="141"/>
      <c r="Z16" s="141"/>
      <c r="AA16" s="278" t="s">
        <v>242</v>
      </c>
      <c r="AB16" s="136" t="str">
        <f>MID($A16,Data!Q$9,1)</f>
        <v/>
      </c>
      <c r="AC16" s="136" t="str">
        <f>MID($A16,Data!R$9,1)</f>
        <v/>
      </c>
      <c r="AD16" s="136" t="str">
        <f>MID($A16,Data!S$9,1)</f>
        <v/>
      </c>
      <c r="AE16" s="136" t="str">
        <f>MID($A16,Data!T$9,1)</f>
        <v/>
      </c>
      <c r="AF16" s="141"/>
      <c r="AG16" s="243" t="s">
        <v>185</v>
      </c>
      <c r="AH16" s="141"/>
      <c r="AI16" s="136" t="str">
        <f>MID($A16,Data!V$9,1)</f>
        <v/>
      </c>
      <c r="AJ16" s="136" t="str">
        <f>MID($A16,Data!W$9,1)</f>
        <v/>
      </c>
      <c r="AK16" s="136" t="str">
        <f>MID($A16,Data!X$9,1)</f>
        <v/>
      </c>
      <c r="AL16" s="136" t="str">
        <f>MID($A16,Data!Y$9,1)</f>
        <v/>
      </c>
      <c r="AM16" s="205"/>
      <c r="AN16" s="205"/>
      <c r="AO16" s="205"/>
      <c r="AP16" s="205"/>
      <c r="AQ16" s="205"/>
      <c r="AR16" s="205"/>
      <c r="AS16" s="17"/>
    </row>
    <row r="17" spans="1:45" ht="1.5" customHeight="1" x14ac:dyDescent="0.2">
      <c r="B17" t="s">
        <v>214</v>
      </c>
      <c r="C17" s="255"/>
      <c r="D17" s="209"/>
      <c r="E17" s="9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18"/>
    </row>
    <row r="18" spans="1:45" ht="1.5" customHeight="1" x14ac:dyDescent="0.2">
      <c r="B18" t="s">
        <v>214</v>
      </c>
      <c r="C18" s="255"/>
      <c r="D18" s="210"/>
      <c r="E18" s="6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16"/>
    </row>
    <row r="19" spans="1:45" x14ac:dyDescent="0.2">
      <c r="A19" s="254"/>
      <c r="B19" t="s">
        <v>214</v>
      </c>
      <c r="C19" s="255"/>
      <c r="D19" s="208" t="s">
        <v>38</v>
      </c>
      <c r="E19" s="7"/>
      <c r="F19" s="136" t="str">
        <f>MID($A19,Data!F$9,1)</f>
        <v/>
      </c>
      <c r="G19" s="136" t="str">
        <f>MID($A19,Data!G$9,1)</f>
        <v/>
      </c>
      <c r="H19" s="136" t="str">
        <f>MID($A19,Data!H$9,1)</f>
        <v/>
      </c>
      <c r="I19" s="136" t="str">
        <f>MID($A19,Data!I$9,1)</f>
        <v/>
      </c>
      <c r="J19" s="136" t="str">
        <f>MID($A19,Data!J$9,1)</f>
        <v/>
      </c>
      <c r="K19" s="136" t="str">
        <f>MID($A19,Data!K$9,1)</f>
        <v/>
      </c>
      <c r="L19" s="136" t="str">
        <f>MID($A19,Data!L$9,1)</f>
        <v/>
      </c>
      <c r="M19" s="136" t="str">
        <f>MID($A19,Data!M$9,1)</f>
        <v/>
      </c>
      <c r="N19" s="136" t="str">
        <f>MID($A19,Data!N$9,1)</f>
        <v/>
      </c>
      <c r="O19" s="136" t="str">
        <f>MID($A19,Data!O$9,1)</f>
        <v/>
      </c>
      <c r="P19" s="136" t="str">
        <f>MID($A19,Data!P$9,1)</f>
        <v/>
      </c>
      <c r="Q19" s="136" t="str">
        <f>MID($A19,Data!Q$9,1)</f>
        <v/>
      </c>
      <c r="R19" s="136" t="str">
        <f>MID($A19,Data!R$9,1)</f>
        <v/>
      </c>
      <c r="S19" s="136" t="str">
        <f>MID($A19,Data!S$9,1)</f>
        <v/>
      </c>
      <c r="T19" s="136" t="str">
        <f>MID($A19,Data!T$9,1)</f>
        <v/>
      </c>
      <c r="U19" s="136" t="str">
        <f>MID($A19,Data!U$9,1)</f>
        <v/>
      </c>
      <c r="V19" s="136" t="str">
        <f>MID($A19,Data!V$9,1)</f>
        <v/>
      </c>
      <c r="W19" s="136" t="str">
        <f>MID($A19,Data!W$9,1)</f>
        <v/>
      </c>
      <c r="X19" s="136" t="str">
        <f>MID($A19,Data!X$9,1)</f>
        <v/>
      </c>
      <c r="Y19" s="136" t="str">
        <f>MID($A19,Data!Y$9,1)</f>
        <v/>
      </c>
      <c r="Z19" s="136" t="str">
        <f>MID($A19,Data!Z$9,1)</f>
        <v/>
      </c>
      <c r="AA19" s="136" t="str">
        <f>MID($A19,Data!AA$9,1)</f>
        <v/>
      </c>
      <c r="AB19" s="136" t="str">
        <f>MID($A19,Data!AB$9,1)</f>
        <v/>
      </c>
      <c r="AC19" s="136" t="str">
        <f>MID($A19,Data!AC$9,1)</f>
        <v/>
      </c>
      <c r="AD19" s="136" t="str">
        <f>MID($A19,Data!AD$9,1)</f>
        <v/>
      </c>
      <c r="AE19" s="136" t="str">
        <f>MID($A19,Data!AE$9,1)</f>
        <v/>
      </c>
      <c r="AF19" s="136" t="str">
        <f>MID($A19,Data!AF$9,1)</f>
        <v/>
      </c>
      <c r="AG19" s="136" t="str">
        <f>MID($A19,Data!AG$9,1)</f>
        <v/>
      </c>
      <c r="AH19" s="136" t="str">
        <f>MID($A19,Data!AH$9,1)</f>
        <v/>
      </c>
      <c r="AI19" s="136" t="str">
        <f>MID($A19,Data!AI$9,1)</f>
        <v/>
      </c>
      <c r="AJ19" s="205"/>
      <c r="AK19" s="205"/>
      <c r="AL19" s="205"/>
      <c r="AM19" s="205"/>
      <c r="AN19" s="205"/>
      <c r="AO19" s="205"/>
      <c r="AP19" s="205"/>
      <c r="AQ19" s="205"/>
      <c r="AR19" s="205"/>
      <c r="AS19" s="17"/>
    </row>
    <row r="20" spans="1:45" ht="1.5" customHeight="1" x14ac:dyDescent="0.2">
      <c r="B20" t="s">
        <v>214</v>
      </c>
      <c r="C20" s="255"/>
      <c r="D20" s="209"/>
      <c r="E20" s="9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18"/>
    </row>
    <row r="21" spans="1:45" ht="1.5" customHeight="1" x14ac:dyDescent="0.2">
      <c r="B21" t="s">
        <v>214</v>
      </c>
      <c r="C21" s="255"/>
      <c r="D21" s="208"/>
      <c r="E21" s="7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17"/>
    </row>
    <row r="22" spans="1:45" x14ac:dyDescent="0.2">
      <c r="A22" s="254"/>
      <c r="B22" t="s">
        <v>214</v>
      </c>
      <c r="C22" s="255"/>
      <c r="D22" s="208" t="s">
        <v>39</v>
      </c>
      <c r="E22" s="7"/>
      <c r="F22" s="136" t="str">
        <f>MID($A22,Data!F$9,1)</f>
        <v/>
      </c>
      <c r="G22" s="136" t="str">
        <f>MID($A22,Data!G$9,1)</f>
        <v/>
      </c>
      <c r="H22" s="141" t="s">
        <v>138</v>
      </c>
      <c r="I22" s="136" t="str">
        <f>MID($A22,Data!I$9,1)</f>
        <v/>
      </c>
      <c r="J22" s="136" t="str">
        <f>MID($A22,Data!J$9,1)</f>
        <v/>
      </c>
      <c r="K22" s="141" t="s">
        <v>138</v>
      </c>
      <c r="L22" s="136" t="str">
        <f>MID($A22,Data!L$9,1)</f>
        <v/>
      </c>
      <c r="M22" s="136" t="str">
        <f>MID($A22,Data!M$9,1)</f>
        <v/>
      </c>
      <c r="N22" s="136" t="str">
        <f>MID($A22,Data!N$9,1)</f>
        <v/>
      </c>
      <c r="O22" s="136" t="str">
        <f>MID($A22,Data!O$9,1)</f>
        <v/>
      </c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17"/>
    </row>
    <row r="23" spans="1:45" ht="2.25" customHeight="1" x14ac:dyDescent="0.2">
      <c r="B23" t="s">
        <v>214</v>
      </c>
      <c r="C23" s="255"/>
      <c r="D23" s="209"/>
      <c r="E23" s="9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18"/>
    </row>
    <row r="24" spans="1:45" ht="2.25" customHeight="1" x14ac:dyDescent="0.2">
      <c r="B24" t="s">
        <v>214</v>
      </c>
      <c r="C24" s="255"/>
      <c r="D24" s="208"/>
      <c r="E24" s="7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141"/>
      <c r="Y24" s="141"/>
      <c r="Z24" s="141"/>
      <c r="AA24" s="205"/>
      <c r="AB24" s="205"/>
      <c r="AC24" s="205"/>
      <c r="AD24" s="205"/>
      <c r="AE24" s="205"/>
      <c r="AF24" s="221"/>
      <c r="AG24" s="221"/>
      <c r="AH24" s="221"/>
      <c r="AI24" s="221"/>
      <c r="AJ24" s="221"/>
      <c r="AK24" s="221"/>
      <c r="AL24" s="221"/>
      <c r="AM24" s="221"/>
      <c r="AN24" s="221"/>
      <c r="AO24" s="205"/>
      <c r="AP24" s="205"/>
      <c r="AQ24" s="205"/>
      <c r="AR24" s="205"/>
      <c r="AS24" s="17"/>
    </row>
    <row r="25" spans="1:45" ht="14.25" customHeight="1" x14ac:dyDescent="0.2">
      <c r="A25" s="254"/>
      <c r="B25" t="s">
        <v>214</v>
      </c>
      <c r="C25" s="255"/>
      <c r="D25" s="208" t="s">
        <v>209</v>
      </c>
      <c r="E25" s="7"/>
      <c r="F25" s="136" t="str">
        <f>MID($A25,Data!F$9,1)</f>
        <v/>
      </c>
      <c r="G25" s="136" t="str">
        <f>MID($A25,Data!G$9,1)</f>
        <v/>
      </c>
      <c r="H25" s="136" t="str">
        <f>MID($A25,Data!H$9,1)</f>
        <v/>
      </c>
      <c r="I25" s="136" t="str">
        <f>MID($A25,Data!I$9,1)</f>
        <v/>
      </c>
      <c r="J25" s="136" t="str">
        <f>MID($A25,Data!J$9,1)</f>
        <v/>
      </c>
      <c r="K25" s="136" t="str">
        <f>MID($A25,Data!K$9,1)</f>
        <v/>
      </c>
      <c r="L25" s="136" t="str">
        <f>MID($A25,Data!L$9,1)</f>
        <v/>
      </c>
      <c r="M25" s="136" t="str">
        <f>MID($A25,Data!M$9,1)</f>
        <v/>
      </c>
      <c r="N25" s="136" t="str">
        <f>MID($A25,Data!N$9,1)</f>
        <v/>
      </c>
      <c r="O25" s="136" t="str">
        <f>MID($A25,Data!O$9,1)</f>
        <v/>
      </c>
      <c r="P25" s="136" t="str">
        <f>MID($A25,Data!P$9,1)</f>
        <v/>
      </c>
      <c r="Q25" s="136" t="str">
        <f>MID($A25,Data!Q$9,1)</f>
        <v/>
      </c>
      <c r="R25" s="136" t="str">
        <f>MID($A25,Data!R$9,1)</f>
        <v/>
      </c>
      <c r="S25" s="136" t="str">
        <f>MID($A25,Data!S$9,1)</f>
        <v/>
      </c>
      <c r="T25" s="136" t="str">
        <f>MID($A25,Data!T$9,1)</f>
        <v/>
      </c>
      <c r="U25" s="136" t="str">
        <f>MID($A25,Data!U$9,1)</f>
        <v/>
      </c>
      <c r="V25" s="136" t="str">
        <f>MID($A25,Data!V$9,1)</f>
        <v/>
      </c>
      <c r="W25" s="136" t="str">
        <f>MID($A25,Data!W$9,1)</f>
        <v/>
      </c>
      <c r="X25" s="54"/>
      <c r="Y25" s="141"/>
      <c r="Z25" s="218"/>
      <c r="AA25" s="205"/>
      <c r="AB25" s="205"/>
      <c r="AC25" s="205"/>
      <c r="AD25" s="205"/>
      <c r="AE25" s="279" t="s">
        <v>235</v>
      </c>
      <c r="AF25" s="136" t="str">
        <f>MID($A25,Data!Y$9,1)</f>
        <v/>
      </c>
      <c r="AG25" s="136" t="str">
        <f>MID($A25,Data!Z$9,1)</f>
        <v/>
      </c>
      <c r="AH25" s="136" t="str">
        <f>MID($A25,Data!AA$9,1)</f>
        <v/>
      </c>
      <c r="AI25" s="136" t="str">
        <f>MID($A25,Data!AB$9,1)</f>
        <v/>
      </c>
      <c r="AJ25" s="136" t="str">
        <f>MID($A25,Data!AC$9,1)</f>
        <v/>
      </c>
      <c r="AK25" s="136" t="str">
        <f>MID($A25,Data!AD$9,1)</f>
        <v/>
      </c>
      <c r="AL25" s="136" t="str">
        <f>MID($A25,Data!AE$9,1)</f>
        <v/>
      </c>
      <c r="AM25" s="136" t="str">
        <f>MID($A25,Data!AF$9,1)</f>
        <v/>
      </c>
      <c r="AN25" s="136" t="str">
        <f>MID($A25,Data!AG$9,1)</f>
        <v/>
      </c>
      <c r="AO25" s="52"/>
      <c r="AP25" s="205"/>
      <c r="AQ25" s="205"/>
      <c r="AR25" s="205"/>
      <c r="AS25" s="17"/>
    </row>
    <row r="26" spans="1:45" ht="2.25" customHeight="1" x14ac:dyDescent="0.2">
      <c r="B26" t="s">
        <v>214</v>
      </c>
      <c r="C26" s="255"/>
      <c r="D26" s="209"/>
      <c r="E26" s="9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18"/>
    </row>
    <row r="27" spans="1:45" ht="2.25" customHeight="1" x14ac:dyDescent="0.2">
      <c r="B27" t="s">
        <v>214</v>
      </c>
      <c r="C27" s="223"/>
      <c r="D27" s="208"/>
      <c r="E27" s="7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17"/>
    </row>
    <row r="28" spans="1:45" x14ac:dyDescent="0.2">
      <c r="A28" s="254"/>
      <c r="B28" t="s">
        <v>214</v>
      </c>
      <c r="C28" s="255"/>
      <c r="D28" s="208" t="s">
        <v>178</v>
      </c>
      <c r="E28" s="7"/>
      <c r="F28" s="136" t="str">
        <f>MID($A28,Data!F$9,1)</f>
        <v/>
      </c>
      <c r="G28" s="136" t="str">
        <f>MID($A28,Data!G$9,1)</f>
        <v/>
      </c>
      <c r="H28" s="136" t="str">
        <f>MID($A28,Data!H$9,1)</f>
        <v/>
      </c>
      <c r="I28" s="136" t="str">
        <f>MID($A28,Data!I$9,1)</f>
        <v/>
      </c>
      <c r="J28" s="136" t="str">
        <f>MID($A28,Data!J$9,1)</f>
        <v/>
      </c>
      <c r="K28" s="136" t="str">
        <f>MID($A28,Data!K$9,1)</f>
        <v/>
      </c>
      <c r="L28" s="136" t="str">
        <f>MID($A28,Data!L$9,1)</f>
        <v/>
      </c>
      <c r="M28" s="136" t="str">
        <f>MID($A28,Data!M$9,1)</f>
        <v/>
      </c>
      <c r="N28" s="136" t="str">
        <f>MID($A28,Data!N$9,1)</f>
        <v/>
      </c>
      <c r="O28" s="136" t="str">
        <f>MID($A28,Data!O$9,1)</f>
        <v/>
      </c>
      <c r="P28" s="136" t="str">
        <f>MID($A28,Data!P$9,1)</f>
        <v/>
      </c>
      <c r="Q28" s="136" t="str">
        <f>MID($A28,Data!Q$9,1)</f>
        <v/>
      </c>
      <c r="R28" s="136" t="str">
        <f>MID($A28,Data!R$9,1)</f>
        <v/>
      </c>
      <c r="S28" s="136" t="str">
        <f>MID($A28,Data!S$9,1)</f>
        <v/>
      </c>
      <c r="T28" s="136" t="str">
        <f>MID($A28,Data!T$9,1)</f>
        <v/>
      </c>
      <c r="U28" s="136" t="str">
        <f>MID($A28,Data!U$9,1)</f>
        <v/>
      </c>
      <c r="V28" s="136" t="str">
        <f>MID($A28,Data!V$9,1)</f>
        <v/>
      </c>
      <c r="W28" s="136" t="str">
        <f>MID($A28,Data!W$9,1)</f>
        <v/>
      </c>
      <c r="X28" s="136" t="str">
        <f>MID($A28,Data!X$9,1)</f>
        <v/>
      </c>
      <c r="Y28" s="136" t="str">
        <f>MID($A28,Data!Y$9,1)</f>
        <v/>
      </c>
      <c r="Z28" s="136" t="str">
        <f>MID($A28,Data!Z$9,1)</f>
        <v/>
      </c>
      <c r="AA28" s="136" t="str">
        <f>MID($A28,Data!AA$9,1)</f>
        <v/>
      </c>
      <c r="AB28" s="136" t="str">
        <f>MID($A28,Data!AB$9,1)</f>
        <v/>
      </c>
      <c r="AC28" s="136" t="str">
        <f>MID($A28,Data!AC$9,1)</f>
        <v/>
      </c>
      <c r="AD28" s="136" t="str">
        <f>MID($A28,Data!AD$9,1)</f>
        <v/>
      </c>
      <c r="AE28" s="136" t="str">
        <f>MID($A28,Data!AE$9,1)</f>
        <v/>
      </c>
      <c r="AF28" s="136" t="str">
        <f>MID($A28,Data!AF$9,1)</f>
        <v/>
      </c>
      <c r="AG28" s="136" t="str">
        <f>MID($A28,Data!AG$9,1)</f>
        <v/>
      </c>
      <c r="AH28" s="136" t="str">
        <f>MID($A28,Data!AH$9,1)</f>
        <v/>
      </c>
      <c r="AI28" s="136" t="str">
        <f>MID($A28,Data!AI$9,1)</f>
        <v/>
      </c>
      <c r="AJ28" s="136" t="str">
        <f>MID($A28,Data!AJ$9,1)</f>
        <v/>
      </c>
      <c r="AK28" s="136" t="str">
        <f>MID($A28,Data!AK$9,1)</f>
        <v/>
      </c>
      <c r="AL28" s="136" t="str">
        <f>MID($A28,Data!AL$9,1)</f>
        <v/>
      </c>
      <c r="AM28" s="136" t="str">
        <f>MID($A28,Data!AM$9,1)</f>
        <v/>
      </c>
      <c r="AN28" s="136" t="str">
        <f>MID($A28,Data!AN$9,1)</f>
        <v/>
      </c>
      <c r="AO28" s="136" t="str">
        <f>MID($A28,Data!AO$9,1)</f>
        <v/>
      </c>
      <c r="AP28" s="136" t="str">
        <f>MID($A28,Data!AP$9,1)</f>
        <v/>
      </c>
      <c r="AQ28" s="136" t="str">
        <f>MID($A28,Data!AQ$9,1)</f>
        <v/>
      </c>
      <c r="AR28" s="136" t="str">
        <f>MID($A28,Data!AR$9,1)</f>
        <v/>
      </c>
      <c r="AS28" s="17"/>
    </row>
    <row r="29" spans="1:45" ht="1.5" customHeight="1" x14ac:dyDescent="0.2">
      <c r="B29" t="s">
        <v>214</v>
      </c>
      <c r="C29" s="213"/>
      <c r="D29" s="2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8"/>
    </row>
    <row r="30" spans="1:45" ht="1.5" customHeight="1" x14ac:dyDescent="0.2">
      <c r="B30" t="s">
        <v>214</v>
      </c>
      <c r="C30" s="189"/>
      <c r="D30" s="190"/>
    </row>
    <row r="31" spans="1:45" ht="1.5" customHeight="1" x14ac:dyDescent="0.2">
      <c r="B31" t="s">
        <v>214</v>
      </c>
      <c r="C31" s="257"/>
      <c r="D31" s="210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6"/>
    </row>
    <row r="32" spans="1:45" x14ac:dyDescent="0.2">
      <c r="A32" s="254"/>
      <c r="B32" t="s">
        <v>214</v>
      </c>
      <c r="C32" s="255">
        <f>C13+1</f>
        <v>2</v>
      </c>
      <c r="D32" s="208" t="s">
        <v>134</v>
      </c>
      <c r="E32" s="7"/>
      <c r="F32" s="136" t="str">
        <f>MID($A32,Data!F$9,1)</f>
        <v/>
      </c>
      <c r="G32" s="136" t="str">
        <f>MID($A32,Data!G$9,1)</f>
        <v/>
      </c>
      <c r="H32" s="136" t="str">
        <f>MID($A32,Data!H$9,1)</f>
        <v/>
      </c>
      <c r="I32" s="136" t="str">
        <f>MID($A32,Data!I$9,1)</f>
        <v/>
      </c>
      <c r="J32" s="136" t="str">
        <f>MID($A32,Data!J$9,1)</f>
        <v/>
      </c>
      <c r="K32" s="136" t="str">
        <f>MID($A32,Data!K$9,1)</f>
        <v/>
      </c>
      <c r="L32" s="136" t="str">
        <f>MID($A32,Data!L$9,1)</f>
        <v/>
      </c>
      <c r="M32" s="136" t="str">
        <f>MID($A32,Data!M$9,1)</f>
        <v/>
      </c>
      <c r="N32" s="136" t="str">
        <f>MID($A32,Data!N$9,1)</f>
        <v/>
      </c>
      <c r="O32" s="136" t="str">
        <f>MID($A32,Data!O$9,1)</f>
        <v/>
      </c>
      <c r="P32" s="136" t="str">
        <f>MID($A32,Data!P$9,1)</f>
        <v/>
      </c>
      <c r="Q32" s="136" t="str">
        <f>MID($A32,Data!Q$9,1)</f>
        <v/>
      </c>
      <c r="R32" s="136" t="str">
        <f>MID($A32,Data!R$9,1)</f>
        <v/>
      </c>
      <c r="S32" s="136" t="str">
        <f>MID($A32,Data!S$9,1)</f>
        <v/>
      </c>
      <c r="T32" s="136" t="str">
        <f>MID($A32,Data!T$9,1)</f>
        <v/>
      </c>
      <c r="U32" s="136" t="str">
        <f>MID($A32,Data!U$9,1)</f>
        <v/>
      </c>
      <c r="V32" s="136" t="str">
        <f>MID($A32,Data!V$9,1)</f>
        <v/>
      </c>
      <c r="W32" s="136" t="str">
        <f>MID($A32,Data!W$9,1)</f>
        <v/>
      </c>
      <c r="X32" s="136" t="str">
        <f>MID($A32,Data!X$9,1)</f>
        <v/>
      </c>
      <c r="Y32" s="136" t="str">
        <f>MID($A32,Data!Y$9,1)</f>
        <v/>
      </c>
      <c r="Z32" s="136" t="str">
        <f>MID($A32,Data!Z$9,1)</f>
        <v/>
      </c>
      <c r="AA32" s="136" t="str">
        <f>MID($A32,Data!AA$9,1)</f>
        <v/>
      </c>
      <c r="AB32" s="136" t="str">
        <f>MID($A32,Data!AB$9,1)</f>
        <v/>
      </c>
      <c r="AC32" s="136" t="str">
        <f>MID($A32,Data!AC$9,1)</f>
        <v/>
      </c>
      <c r="AD32" s="136" t="str">
        <f>MID($A32,Data!AD$9,1)</f>
        <v/>
      </c>
      <c r="AE32" s="136" t="str">
        <f>MID($A32,Data!AE$9,1)</f>
        <v/>
      </c>
      <c r="AF32" s="136" t="str">
        <f>MID($A32,Data!AF$9,1)</f>
        <v/>
      </c>
      <c r="AG32" s="136" t="str">
        <f>MID($A32,Data!AG$9,1)</f>
        <v/>
      </c>
      <c r="AH32" s="136" t="str">
        <f>MID($A32,Data!AH$9,1)</f>
        <v/>
      </c>
      <c r="AI32" s="136" t="str">
        <f>MID($A32,Data!AI$9,1)</f>
        <v/>
      </c>
      <c r="AJ32" s="136" t="str">
        <f>MID($A32,Data!AJ$9,1)</f>
        <v/>
      </c>
      <c r="AK32" s="136" t="str">
        <f>MID($A32,Data!AK$9,1)</f>
        <v/>
      </c>
      <c r="AL32" s="136" t="str">
        <f>MID($A32,Data!AL$9,1)</f>
        <v/>
      </c>
      <c r="AM32" s="136" t="str">
        <f>MID($A32,Data!AM$9,1)</f>
        <v/>
      </c>
      <c r="AN32" s="136" t="str">
        <f>MID($A32,Data!AN$9,1)</f>
        <v/>
      </c>
      <c r="AO32" s="136" t="str">
        <f>MID($A32,Data!AO$9,1)</f>
        <v/>
      </c>
      <c r="AP32" s="136" t="str">
        <f>MID($A32,Data!AP$9,1)</f>
        <v/>
      </c>
      <c r="AQ32" s="136" t="str">
        <f>MID($A32,Data!AQ$9,1)</f>
        <v/>
      </c>
      <c r="AR32" s="136" t="str">
        <f>MID($A32,Data!AR$9,1)</f>
        <v/>
      </c>
      <c r="AS32" s="17"/>
    </row>
    <row r="33" spans="1:45" ht="1.5" customHeight="1" x14ac:dyDescent="0.2">
      <c r="B33" t="s">
        <v>214</v>
      </c>
      <c r="C33" s="255"/>
      <c r="D33" s="209"/>
      <c r="E33" s="9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18"/>
    </row>
    <row r="34" spans="1:45" ht="1.5" customHeight="1" x14ac:dyDescent="0.2">
      <c r="B34" t="s">
        <v>214</v>
      </c>
      <c r="C34" s="255"/>
      <c r="D34" s="210"/>
      <c r="E34" s="6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16"/>
    </row>
    <row r="35" spans="1:45" x14ac:dyDescent="0.2">
      <c r="A35" s="254"/>
      <c r="B35" t="s">
        <v>214</v>
      </c>
      <c r="C35" s="255"/>
      <c r="D35" s="208" t="s">
        <v>181</v>
      </c>
      <c r="E35" s="7"/>
      <c r="F35" s="136" t="str">
        <f>MID($A35,Data!F$9,1)</f>
        <v/>
      </c>
      <c r="G35" s="136" t="str">
        <f>MID($A35,Data!G$9,1)</f>
        <v/>
      </c>
      <c r="H35" s="141" t="s">
        <v>138</v>
      </c>
      <c r="I35" s="136" t="str">
        <f>MID($A35,Data!I$9,1)</f>
        <v/>
      </c>
      <c r="J35" s="136" t="str">
        <f>MID($A35,Data!J$9,1)</f>
        <v/>
      </c>
      <c r="K35" s="141" t="s">
        <v>138</v>
      </c>
      <c r="L35" s="136" t="str">
        <f>MID($A35,Data!L$9,1)</f>
        <v/>
      </c>
      <c r="M35" s="136" t="str">
        <f>MID($A35,Data!M$9,1)</f>
        <v/>
      </c>
      <c r="N35" s="136" t="str">
        <f>MID($A35,Data!N$9,1)</f>
        <v/>
      </c>
      <c r="O35" s="136" t="str">
        <f>MID($A35,Data!O$9,1)</f>
        <v/>
      </c>
      <c r="P35" s="141"/>
      <c r="Q35" s="141"/>
      <c r="R35" s="141"/>
      <c r="S35" s="141"/>
      <c r="T35" s="141"/>
      <c r="U35" s="141"/>
      <c r="V35" s="278"/>
      <c r="W35" s="141"/>
      <c r="X35" s="141"/>
      <c r="Y35" s="141"/>
      <c r="Z35" s="141"/>
      <c r="AA35" s="278" t="s">
        <v>242</v>
      </c>
      <c r="AB35" s="136" t="str">
        <f>MID($A35,Data!Q$9,1)</f>
        <v/>
      </c>
      <c r="AC35" s="136" t="str">
        <f>MID($A35,Data!R$9,1)</f>
        <v/>
      </c>
      <c r="AD35" s="136" t="str">
        <f>MID($A35,Data!S$9,1)</f>
        <v/>
      </c>
      <c r="AE35" s="136" t="str">
        <f>MID($A35,Data!T$9,1)</f>
        <v/>
      </c>
      <c r="AF35" s="141"/>
      <c r="AG35" s="243" t="s">
        <v>185</v>
      </c>
      <c r="AH35" s="141"/>
      <c r="AI35" s="136" t="str">
        <f>MID($A35,Data!V$9,1)</f>
        <v/>
      </c>
      <c r="AJ35" s="136" t="str">
        <f>MID($A35,Data!W$9,1)</f>
        <v/>
      </c>
      <c r="AK35" s="136" t="str">
        <f>MID($A35,Data!X$9,1)</f>
        <v/>
      </c>
      <c r="AL35" s="136" t="str">
        <f>MID($A35,Data!Y$9,1)</f>
        <v/>
      </c>
      <c r="AM35" s="205"/>
      <c r="AN35" s="205"/>
      <c r="AO35" s="205"/>
      <c r="AP35" s="205"/>
      <c r="AQ35" s="205"/>
      <c r="AR35" s="205"/>
      <c r="AS35" s="17"/>
    </row>
    <row r="36" spans="1:45" ht="1.5" customHeight="1" x14ac:dyDescent="0.2">
      <c r="B36" t="s">
        <v>214</v>
      </c>
      <c r="C36" s="255"/>
      <c r="D36" s="209"/>
      <c r="E36" s="9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18"/>
    </row>
    <row r="37" spans="1:45" ht="1.5" customHeight="1" x14ac:dyDescent="0.2">
      <c r="B37" t="s">
        <v>214</v>
      </c>
      <c r="C37" s="255"/>
      <c r="D37" s="210"/>
      <c r="E37" s="6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16"/>
    </row>
    <row r="38" spans="1:45" x14ac:dyDescent="0.2">
      <c r="A38" s="254"/>
      <c r="B38" t="s">
        <v>214</v>
      </c>
      <c r="C38" s="255"/>
      <c r="D38" s="208" t="s">
        <v>38</v>
      </c>
      <c r="E38" s="7"/>
      <c r="F38" s="136" t="str">
        <f>MID($A38,Data!F$9,1)</f>
        <v/>
      </c>
      <c r="G38" s="136" t="str">
        <f>MID($A38,Data!G$9,1)</f>
        <v/>
      </c>
      <c r="H38" s="136" t="str">
        <f>MID($A38,Data!H$9,1)</f>
        <v/>
      </c>
      <c r="I38" s="136" t="str">
        <f>MID($A38,Data!I$9,1)</f>
        <v/>
      </c>
      <c r="J38" s="136" t="str">
        <f>MID($A38,Data!J$9,1)</f>
        <v/>
      </c>
      <c r="K38" s="136" t="str">
        <f>MID($A38,Data!K$9,1)</f>
        <v/>
      </c>
      <c r="L38" s="136" t="str">
        <f>MID($A38,Data!L$9,1)</f>
        <v/>
      </c>
      <c r="M38" s="136" t="str">
        <f>MID($A38,Data!M$9,1)</f>
        <v/>
      </c>
      <c r="N38" s="136" t="str">
        <f>MID($A38,Data!N$9,1)</f>
        <v/>
      </c>
      <c r="O38" s="136" t="str">
        <f>MID($A38,Data!O$9,1)</f>
        <v/>
      </c>
      <c r="P38" s="136" t="str">
        <f>MID($A38,Data!P$9,1)</f>
        <v/>
      </c>
      <c r="Q38" s="136" t="str">
        <f>MID($A38,Data!Q$9,1)</f>
        <v/>
      </c>
      <c r="R38" s="136" t="str">
        <f>MID($A38,Data!R$9,1)</f>
        <v/>
      </c>
      <c r="S38" s="136" t="str">
        <f>MID($A38,Data!S$9,1)</f>
        <v/>
      </c>
      <c r="T38" s="136" t="str">
        <f>MID($A38,Data!T$9,1)</f>
        <v/>
      </c>
      <c r="U38" s="136" t="str">
        <f>MID($A38,Data!U$9,1)</f>
        <v/>
      </c>
      <c r="V38" s="136" t="str">
        <f>MID($A38,Data!V$9,1)</f>
        <v/>
      </c>
      <c r="W38" s="136" t="str">
        <f>MID($A38,Data!W$9,1)</f>
        <v/>
      </c>
      <c r="X38" s="136" t="str">
        <f>MID($A38,Data!X$9,1)</f>
        <v/>
      </c>
      <c r="Y38" s="136" t="str">
        <f>MID($A38,Data!Y$9,1)</f>
        <v/>
      </c>
      <c r="Z38" s="136" t="str">
        <f>MID($A38,Data!Z$9,1)</f>
        <v/>
      </c>
      <c r="AA38" s="136" t="str">
        <f>MID($A38,Data!AA$9,1)</f>
        <v/>
      </c>
      <c r="AB38" s="136" t="str">
        <f>MID($A38,Data!AB$9,1)</f>
        <v/>
      </c>
      <c r="AC38" s="136" t="str">
        <f>MID($A38,Data!AC$9,1)</f>
        <v/>
      </c>
      <c r="AD38" s="136" t="str">
        <f>MID($A38,Data!AD$9,1)</f>
        <v/>
      </c>
      <c r="AE38" s="136" t="str">
        <f>MID($A38,Data!AE$9,1)</f>
        <v/>
      </c>
      <c r="AF38" s="136" t="str">
        <f>MID($A38,Data!AF$9,1)</f>
        <v/>
      </c>
      <c r="AG38" s="136" t="str">
        <f>MID($A38,Data!AG$9,1)</f>
        <v/>
      </c>
      <c r="AH38" s="136" t="str">
        <f>MID($A38,Data!AH$9,1)</f>
        <v/>
      </c>
      <c r="AI38" s="136" t="str">
        <f>MID($A38,Data!AI$9,1)</f>
        <v/>
      </c>
      <c r="AJ38" s="205"/>
      <c r="AK38" s="205"/>
      <c r="AL38" s="205"/>
      <c r="AM38" s="205"/>
      <c r="AN38" s="205"/>
      <c r="AO38" s="205"/>
      <c r="AP38" s="205"/>
      <c r="AQ38" s="205"/>
      <c r="AR38" s="205"/>
      <c r="AS38" s="17"/>
    </row>
    <row r="39" spans="1:45" ht="1.5" customHeight="1" x14ac:dyDescent="0.2">
      <c r="B39" t="s">
        <v>214</v>
      </c>
      <c r="C39" s="255"/>
      <c r="D39" s="209"/>
      <c r="E39" s="9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18"/>
    </row>
    <row r="40" spans="1:45" ht="1.5" customHeight="1" x14ac:dyDescent="0.2">
      <c r="B40" t="s">
        <v>214</v>
      </c>
      <c r="C40" s="255"/>
      <c r="D40" s="208"/>
      <c r="E40" s="7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17"/>
    </row>
    <row r="41" spans="1:45" x14ac:dyDescent="0.2">
      <c r="A41" s="254"/>
      <c r="B41" t="s">
        <v>214</v>
      </c>
      <c r="C41" s="255"/>
      <c r="D41" s="208" t="s">
        <v>39</v>
      </c>
      <c r="E41" s="7"/>
      <c r="F41" s="136" t="str">
        <f>MID($A41,Data!F$9,1)</f>
        <v/>
      </c>
      <c r="G41" s="136" t="str">
        <f>MID($A41,Data!G$9,1)</f>
        <v/>
      </c>
      <c r="H41" s="141" t="s">
        <v>138</v>
      </c>
      <c r="I41" s="136" t="str">
        <f>MID($A41,Data!I$9,1)</f>
        <v/>
      </c>
      <c r="J41" s="136" t="str">
        <f>MID($A41,Data!J$9,1)</f>
        <v/>
      </c>
      <c r="K41" s="141" t="s">
        <v>138</v>
      </c>
      <c r="L41" s="136" t="str">
        <f>MID($A41,Data!L$9,1)</f>
        <v/>
      </c>
      <c r="M41" s="136" t="str">
        <f>MID($A41,Data!M$9,1)</f>
        <v/>
      </c>
      <c r="N41" s="136" t="str">
        <f>MID($A41,Data!N$9,1)</f>
        <v/>
      </c>
      <c r="O41" s="136" t="str">
        <f>MID($A41,Data!O$9,1)</f>
        <v/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17"/>
    </row>
    <row r="42" spans="1:45" ht="2.25" customHeight="1" x14ac:dyDescent="0.2">
      <c r="B42" t="s">
        <v>214</v>
      </c>
      <c r="C42" s="255"/>
      <c r="D42" s="209"/>
      <c r="E42" s="9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18"/>
    </row>
    <row r="43" spans="1:45" ht="2.25" customHeight="1" x14ac:dyDescent="0.2">
      <c r="B43" t="s">
        <v>214</v>
      </c>
      <c r="C43" s="223"/>
      <c r="D43" s="208"/>
      <c r="E43" s="7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141"/>
      <c r="Y43" s="141"/>
      <c r="Z43" s="141"/>
      <c r="AA43" s="205"/>
      <c r="AB43" s="205"/>
      <c r="AC43" s="205"/>
      <c r="AD43" s="205"/>
      <c r="AE43" s="205"/>
      <c r="AF43" s="221"/>
      <c r="AG43" s="221"/>
      <c r="AH43" s="221"/>
      <c r="AI43" s="221"/>
      <c r="AJ43" s="221"/>
      <c r="AK43" s="221"/>
      <c r="AL43" s="221"/>
      <c r="AM43" s="221"/>
      <c r="AN43" s="221"/>
      <c r="AO43" s="205"/>
      <c r="AP43" s="205"/>
      <c r="AQ43" s="205"/>
      <c r="AR43" s="205"/>
      <c r="AS43" s="17"/>
    </row>
    <row r="44" spans="1:45" ht="15.75" customHeight="1" x14ac:dyDescent="0.2">
      <c r="A44" s="254"/>
      <c r="B44" t="s">
        <v>214</v>
      </c>
      <c r="C44" s="255"/>
      <c r="D44" s="208" t="s">
        <v>209</v>
      </c>
      <c r="E44" s="7"/>
      <c r="F44" s="136" t="str">
        <f>MID($A44,Data!F$9,1)</f>
        <v/>
      </c>
      <c r="G44" s="136" t="str">
        <f>MID($A44,Data!G$9,1)</f>
        <v/>
      </c>
      <c r="H44" s="136" t="str">
        <f>MID($A44,Data!H$9,1)</f>
        <v/>
      </c>
      <c r="I44" s="136" t="str">
        <f>MID($A44,Data!I$9,1)</f>
        <v/>
      </c>
      <c r="J44" s="136" t="str">
        <f>MID($A44,Data!J$9,1)</f>
        <v/>
      </c>
      <c r="K44" s="136" t="str">
        <f>MID($A44,Data!K$9,1)</f>
        <v/>
      </c>
      <c r="L44" s="136" t="str">
        <f>MID($A44,Data!L$9,1)</f>
        <v/>
      </c>
      <c r="M44" s="136" t="str">
        <f>MID($A44,Data!M$9,1)</f>
        <v/>
      </c>
      <c r="N44" s="136" t="str">
        <f>MID($A44,Data!N$9,1)</f>
        <v/>
      </c>
      <c r="O44" s="136" t="str">
        <f>MID($A44,Data!O$9,1)</f>
        <v/>
      </c>
      <c r="P44" s="136" t="str">
        <f>MID($A44,Data!P$9,1)</f>
        <v/>
      </c>
      <c r="Q44" s="136" t="str">
        <f>MID($A44,Data!Q$9,1)</f>
        <v/>
      </c>
      <c r="R44" s="136" t="str">
        <f>MID($A44,Data!R$9,1)</f>
        <v/>
      </c>
      <c r="S44" s="136" t="str">
        <f>MID($A44,Data!S$9,1)</f>
        <v/>
      </c>
      <c r="T44" s="136" t="str">
        <f>MID($A44,Data!T$9,1)</f>
        <v/>
      </c>
      <c r="U44" s="136" t="str">
        <f>MID($A44,Data!U$9,1)</f>
        <v/>
      </c>
      <c r="V44" s="136" t="str">
        <f>MID($A44,Data!V$9,1)</f>
        <v/>
      </c>
      <c r="W44" s="136" t="str">
        <f>MID($A44,Data!W$9,1)</f>
        <v/>
      </c>
      <c r="X44" s="54"/>
      <c r="Y44" s="141"/>
      <c r="Z44" s="218"/>
      <c r="AA44" s="205"/>
      <c r="AB44" s="205"/>
      <c r="AC44" s="205"/>
      <c r="AD44" s="205"/>
      <c r="AE44" s="279" t="s">
        <v>235</v>
      </c>
      <c r="AF44" s="136" t="str">
        <f>MID($A44,Data!Y$9,1)</f>
        <v/>
      </c>
      <c r="AG44" s="136" t="str">
        <f>MID($A44,Data!Z$9,1)</f>
        <v/>
      </c>
      <c r="AH44" s="136" t="str">
        <f>MID($A44,Data!AA$9,1)</f>
        <v/>
      </c>
      <c r="AI44" s="136" t="str">
        <f>MID($A44,Data!AB$9,1)</f>
        <v/>
      </c>
      <c r="AJ44" s="136" t="str">
        <f>MID($A44,Data!AC$9,1)</f>
        <v/>
      </c>
      <c r="AK44" s="136" t="str">
        <f>MID($A44,Data!AD$9,1)</f>
        <v/>
      </c>
      <c r="AL44" s="136" t="str">
        <f>MID($A44,Data!AE$9,1)</f>
        <v/>
      </c>
      <c r="AM44" s="136" t="str">
        <f>MID($A44,Data!AF$9,1)</f>
        <v/>
      </c>
      <c r="AN44" s="136" t="str">
        <f>MID($A44,Data!AG$9,1)</f>
        <v/>
      </c>
      <c r="AO44" s="52"/>
      <c r="AP44" s="205"/>
      <c r="AQ44" s="205"/>
      <c r="AR44" s="205"/>
      <c r="AS44" s="17"/>
    </row>
    <row r="45" spans="1:45" ht="2.25" customHeight="1" x14ac:dyDescent="0.2">
      <c r="B45" t="s">
        <v>214</v>
      </c>
      <c r="C45" s="255"/>
      <c r="D45" s="209"/>
      <c r="E45" s="9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18"/>
    </row>
    <row r="46" spans="1:45" ht="3" customHeight="1" x14ac:dyDescent="0.2">
      <c r="B46" t="s">
        <v>214</v>
      </c>
      <c r="C46" s="255"/>
      <c r="D46" s="208"/>
      <c r="E46" s="7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17"/>
    </row>
    <row r="47" spans="1:45" x14ac:dyDescent="0.2">
      <c r="A47" s="254"/>
      <c r="B47" t="s">
        <v>214</v>
      </c>
      <c r="C47" s="255"/>
      <c r="D47" s="208" t="s">
        <v>178</v>
      </c>
      <c r="E47" s="7"/>
      <c r="F47" s="136" t="str">
        <f>MID($A47,Data!F$9,1)</f>
        <v/>
      </c>
      <c r="G47" s="136" t="str">
        <f>MID($A47,Data!G$9,1)</f>
        <v/>
      </c>
      <c r="H47" s="136" t="str">
        <f>MID($A47,Data!H$9,1)</f>
        <v/>
      </c>
      <c r="I47" s="136" t="str">
        <f>MID($A47,Data!I$9,1)</f>
        <v/>
      </c>
      <c r="J47" s="136" t="str">
        <f>MID($A47,Data!J$9,1)</f>
        <v/>
      </c>
      <c r="K47" s="136" t="str">
        <f>MID($A47,Data!K$9,1)</f>
        <v/>
      </c>
      <c r="L47" s="136" t="str">
        <f>MID($A47,Data!L$9,1)</f>
        <v/>
      </c>
      <c r="M47" s="136" t="str">
        <f>MID($A47,Data!M$9,1)</f>
        <v/>
      </c>
      <c r="N47" s="136" t="str">
        <f>MID($A47,Data!N$9,1)</f>
        <v/>
      </c>
      <c r="O47" s="136" t="str">
        <f>MID($A47,Data!O$9,1)</f>
        <v/>
      </c>
      <c r="P47" s="136" t="str">
        <f>MID($A47,Data!P$9,1)</f>
        <v/>
      </c>
      <c r="Q47" s="136" t="str">
        <f>MID($A47,Data!Q$9,1)</f>
        <v/>
      </c>
      <c r="R47" s="136" t="str">
        <f>MID($A47,Data!R$9,1)</f>
        <v/>
      </c>
      <c r="S47" s="136" t="str">
        <f>MID($A47,Data!S$9,1)</f>
        <v/>
      </c>
      <c r="T47" s="136" t="str">
        <f>MID($A47,Data!T$9,1)</f>
        <v/>
      </c>
      <c r="U47" s="136" t="str">
        <f>MID($A47,Data!U$9,1)</f>
        <v/>
      </c>
      <c r="V47" s="136" t="str">
        <f>MID($A47,Data!V$9,1)</f>
        <v/>
      </c>
      <c r="W47" s="136" t="str">
        <f>MID($A47,Data!W$9,1)</f>
        <v/>
      </c>
      <c r="X47" s="136" t="str">
        <f>MID($A47,Data!X$9,1)</f>
        <v/>
      </c>
      <c r="Y47" s="136" t="str">
        <f>MID($A47,Data!Y$9,1)</f>
        <v/>
      </c>
      <c r="Z47" s="136" t="str">
        <f>MID($A47,Data!Z$9,1)</f>
        <v/>
      </c>
      <c r="AA47" s="136" t="str">
        <f>MID($A47,Data!AA$9,1)</f>
        <v/>
      </c>
      <c r="AB47" s="136" t="str">
        <f>MID($A47,Data!AB$9,1)</f>
        <v/>
      </c>
      <c r="AC47" s="136" t="str">
        <f>MID($A47,Data!AC$9,1)</f>
        <v/>
      </c>
      <c r="AD47" s="136" t="str">
        <f>MID($A47,Data!AD$9,1)</f>
        <v/>
      </c>
      <c r="AE47" s="136" t="str">
        <f>MID($A47,Data!AE$9,1)</f>
        <v/>
      </c>
      <c r="AF47" s="136" t="str">
        <f>MID($A47,Data!AF$9,1)</f>
        <v/>
      </c>
      <c r="AG47" s="136" t="str">
        <f>MID($A47,Data!AG$9,1)</f>
        <v/>
      </c>
      <c r="AH47" s="136" t="str">
        <f>MID($A47,Data!AH$9,1)</f>
        <v/>
      </c>
      <c r="AI47" s="136" t="str">
        <f>MID($A47,Data!AI$9,1)</f>
        <v/>
      </c>
      <c r="AJ47" s="136" t="str">
        <f>MID($A47,Data!AJ$9,1)</f>
        <v/>
      </c>
      <c r="AK47" s="136" t="str">
        <f>MID($A47,Data!AK$9,1)</f>
        <v/>
      </c>
      <c r="AL47" s="136" t="str">
        <f>MID($A47,Data!AL$9,1)</f>
        <v/>
      </c>
      <c r="AM47" s="136" t="str">
        <f>MID($A47,Data!AM$9,1)</f>
        <v/>
      </c>
      <c r="AN47" s="136" t="str">
        <f>MID($A47,Data!AN$9,1)</f>
        <v/>
      </c>
      <c r="AO47" s="136" t="str">
        <f>MID($A47,Data!AO$9,1)</f>
        <v/>
      </c>
      <c r="AP47" s="136" t="str">
        <f>MID($A47,Data!AP$9,1)</f>
        <v/>
      </c>
      <c r="AQ47" s="136" t="str">
        <f>MID($A47,Data!AQ$9,1)</f>
        <v/>
      </c>
      <c r="AR47" s="136" t="str">
        <f>MID($A47,Data!AR$9,1)</f>
        <v/>
      </c>
      <c r="AS47" s="17"/>
    </row>
    <row r="48" spans="1:45" ht="1.5" customHeight="1" x14ac:dyDescent="0.2">
      <c r="B48" t="s">
        <v>214</v>
      </c>
      <c r="C48" s="213"/>
      <c r="D48" s="2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8"/>
    </row>
    <row r="49" spans="1:45" ht="1.5" customHeight="1" x14ac:dyDescent="0.2">
      <c r="B49" t="s">
        <v>214</v>
      </c>
      <c r="C49" s="189"/>
      <c r="D49" s="190"/>
    </row>
    <row r="50" spans="1:45" ht="1.5" customHeight="1" x14ac:dyDescent="0.2">
      <c r="B50" t="s">
        <v>214</v>
      </c>
      <c r="C50" s="257"/>
      <c r="D50" s="21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6"/>
    </row>
    <row r="51" spans="1:45" x14ac:dyDescent="0.2">
      <c r="A51" s="254"/>
      <c r="B51" t="s">
        <v>214</v>
      </c>
      <c r="C51" s="255">
        <f>C32+1</f>
        <v>3</v>
      </c>
      <c r="D51" s="208" t="s">
        <v>134</v>
      </c>
      <c r="E51" s="7"/>
      <c r="F51" s="136" t="str">
        <f>MID($A51,Data!F$9,1)</f>
        <v/>
      </c>
      <c r="G51" s="136" t="str">
        <f>MID($A51,Data!G$9,1)</f>
        <v/>
      </c>
      <c r="H51" s="136" t="str">
        <f>MID($A51,Data!H$9,1)</f>
        <v/>
      </c>
      <c r="I51" s="136" t="str">
        <f>MID($A51,Data!I$9,1)</f>
        <v/>
      </c>
      <c r="J51" s="136" t="str">
        <f>MID($A51,Data!J$9,1)</f>
        <v/>
      </c>
      <c r="K51" s="136" t="str">
        <f>MID($A51,Data!K$9,1)</f>
        <v/>
      </c>
      <c r="L51" s="136" t="str">
        <f>MID($A51,Data!L$9,1)</f>
        <v/>
      </c>
      <c r="M51" s="136" t="str">
        <f>MID($A51,Data!M$9,1)</f>
        <v/>
      </c>
      <c r="N51" s="136" t="str">
        <f>MID($A51,Data!N$9,1)</f>
        <v/>
      </c>
      <c r="O51" s="136" t="str">
        <f>MID($A51,Data!O$9,1)</f>
        <v/>
      </c>
      <c r="P51" s="136" t="str">
        <f>MID($A51,Data!P$9,1)</f>
        <v/>
      </c>
      <c r="Q51" s="136" t="str">
        <f>MID($A51,Data!Q$9,1)</f>
        <v/>
      </c>
      <c r="R51" s="136" t="str">
        <f>MID($A51,Data!R$9,1)</f>
        <v/>
      </c>
      <c r="S51" s="136" t="str">
        <f>MID($A51,Data!S$9,1)</f>
        <v/>
      </c>
      <c r="T51" s="136" t="str">
        <f>MID($A51,Data!T$9,1)</f>
        <v/>
      </c>
      <c r="U51" s="136" t="str">
        <f>MID($A51,Data!U$9,1)</f>
        <v/>
      </c>
      <c r="V51" s="136" t="str">
        <f>MID($A51,Data!V$9,1)</f>
        <v/>
      </c>
      <c r="W51" s="136" t="str">
        <f>MID($A51,Data!W$9,1)</f>
        <v/>
      </c>
      <c r="X51" s="136" t="str">
        <f>MID($A51,Data!X$9,1)</f>
        <v/>
      </c>
      <c r="Y51" s="136" t="str">
        <f>MID($A51,Data!Y$9,1)</f>
        <v/>
      </c>
      <c r="Z51" s="136" t="str">
        <f>MID($A51,Data!Z$9,1)</f>
        <v/>
      </c>
      <c r="AA51" s="136" t="str">
        <f>MID($A51,Data!AA$9,1)</f>
        <v/>
      </c>
      <c r="AB51" s="136" t="str">
        <f>MID($A51,Data!AB$9,1)</f>
        <v/>
      </c>
      <c r="AC51" s="136" t="str">
        <f>MID($A51,Data!AC$9,1)</f>
        <v/>
      </c>
      <c r="AD51" s="136" t="str">
        <f>MID($A51,Data!AD$9,1)</f>
        <v/>
      </c>
      <c r="AE51" s="136" t="str">
        <f>MID($A51,Data!AE$9,1)</f>
        <v/>
      </c>
      <c r="AF51" s="136" t="str">
        <f>MID($A51,Data!AF$9,1)</f>
        <v/>
      </c>
      <c r="AG51" s="136" t="str">
        <f>MID($A51,Data!AG$9,1)</f>
        <v/>
      </c>
      <c r="AH51" s="136" t="str">
        <f>MID($A51,Data!AH$9,1)</f>
        <v/>
      </c>
      <c r="AI51" s="136" t="str">
        <f>MID($A51,Data!AI$9,1)</f>
        <v/>
      </c>
      <c r="AJ51" s="136" t="str">
        <f>MID($A51,Data!AJ$9,1)</f>
        <v/>
      </c>
      <c r="AK51" s="136" t="str">
        <f>MID($A51,Data!AK$9,1)</f>
        <v/>
      </c>
      <c r="AL51" s="136" t="str">
        <f>MID($A51,Data!AL$9,1)</f>
        <v/>
      </c>
      <c r="AM51" s="136" t="str">
        <f>MID($A51,Data!AM$9,1)</f>
        <v/>
      </c>
      <c r="AN51" s="136" t="str">
        <f>MID($A51,Data!AN$9,1)</f>
        <v/>
      </c>
      <c r="AO51" s="136" t="str">
        <f>MID($A51,Data!AO$9,1)</f>
        <v/>
      </c>
      <c r="AP51" s="136" t="str">
        <f>MID($A51,Data!AP$9,1)</f>
        <v/>
      </c>
      <c r="AQ51" s="136" t="str">
        <f>MID($A51,Data!AQ$9,1)</f>
        <v/>
      </c>
      <c r="AR51" s="136" t="str">
        <f>MID($A51,Data!AR$9,1)</f>
        <v/>
      </c>
      <c r="AS51" s="17"/>
    </row>
    <row r="52" spans="1:45" ht="1.5" customHeight="1" x14ac:dyDescent="0.2">
      <c r="B52" t="s">
        <v>214</v>
      </c>
      <c r="C52" s="255"/>
      <c r="D52" s="209"/>
      <c r="E52" s="9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18"/>
    </row>
    <row r="53" spans="1:45" ht="1.5" customHeight="1" x14ac:dyDescent="0.2">
      <c r="B53" t="s">
        <v>214</v>
      </c>
      <c r="C53" s="255"/>
      <c r="D53" s="210"/>
      <c r="E53" s="6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16"/>
    </row>
    <row r="54" spans="1:45" x14ac:dyDescent="0.2">
      <c r="A54" s="254"/>
      <c r="B54" t="s">
        <v>214</v>
      </c>
      <c r="C54" s="255"/>
      <c r="D54" s="208" t="s">
        <v>181</v>
      </c>
      <c r="E54" s="7"/>
      <c r="F54" s="136" t="str">
        <f>MID($A54,Data!F$9,1)</f>
        <v/>
      </c>
      <c r="G54" s="136" t="str">
        <f>MID($A54,Data!G$9,1)</f>
        <v/>
      </c>
      <c r="H54" s="141" t="s">
        <v>138</v>
      </c>
      <c r="I54" s="136" t="str">
        <f>MID($A54,Data!I$9,1)</f>
        <v/>
      </c>
      <c r="J54" s="136" t="str">
        <f>MID($A54,Data!J$9,1)</f>
        <v/>
      </c>
      <c r="K54" s="141" t="s">
        <v>138</v>
      </c>
      <c r="L54" s="136" t="str">
        <f>MID($A54,Data!L$9,1)</f>
        <v/>
      </c>
      <c r="M54" s="136" t="str">
        <f>MID($A54,Data!M$9,1)</f>
        <v/>
      </c>
      <c r="N54" s="136" t="str">
        <f>MID($A54,Data!N$9,1)</f>
        <v/>
      </c>
      <c r="O54" s="136" t="str">
        <f>MID($A54,Data!O$9,1)</f>
        <v/>
      </c>
      <c r="P54" s="141"/>
      <c r="Q54" s="141"/>
      <c r="R54" s="141"/>
      <c r="S54" s="141"/>
      <c r="T54" s="141"/>
      <c r="U54" s="141"/>
      <c r="V54" s="278"/>
      <c r="W54" s="141"/>
      <c r="X54" s="141"/>
      <c r="Y54" s="141"/>
      <c r="Z54" s="141"/>
      <c r="AA54" s="278" t="s">
        <v>242</v>
      </c>
      <c r="AB54" s="136" t="str">
        <f>MID($A54,Data!Q$9,1)</f>
        <v/>
      </c>
      <c r="AC54" s="136" t="str">
        <f>MID($A54,Data!R$9,1)</f>
        <v/>
      </c>
      <c r="AD54" s="136" t="str">
        <f>MID($A54,Data!S$9,1)</f>
        <v/>
      </c>
      <c r="AE54" s="136" t="str">
        <f>MID($A54,Data!T$9,1)</f>
        <v/>
      </c>
      <c r="AF54" s="141"/>
      <c r="AG54" s="243" t="s">
        <v>185</v>
      </c>
      <c r="AH54" s="141"/>
      <c r="AI54" s="136" t="str">
        <f>MID($A54,Data!V$9,1)</f>
        <v/>
      </c>
      <c r="AJ54" s="136" t="str">
        <f>MID($A54,Data!W$9,1)</f>
        <v/>
      </c>
      <c r="AK54" s="136" t="str">
        <f>MID($A54,Data!X$9,1)</f>
        <v/>
      </c>
      <c r="AL54" s="136" t="str">
        <f>MID($A54,Data!Y$9,1)</f>
        <v/>
      </c>
      <c r="AM54" s="205"/>
      <c r="AN54" s="205"/>
      <c r="AO54" s="205"/>
      <c r="AP54" s="205"/>
      <c r="AQ54" s="205"/>
      <c r="AR54" s="205"/>
      <c r="AS54" s="17"/>
    </row>
    <row r="55" spans="1:45" ht="1.5" customHeight="1" x14ac:dyDescent="0.2">
      <c r="B55" t="s">
        <v>214</v>
      </c>
      <c r="C55" s="255"/>
      <c r="D55" s="209"/>
      <c r="E55" s="9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18"/>
    </row>
    <row r="56" spans="1:45" ht="1.5" customHeight="1" x14ac:dyDescent="0.2">
      <c r="B56" t="s">
        <v>214</v>
      </c>
      <c r="C56" s="255"/>
      <c r="D56" s="210"/>
      <c r="E56" s="6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16"/>
    </row>
    <row r="57" spans="1:45" x14ac:dyDescent="0.2">
      <c r="A57" s="254"/>
      <c r="B57" t="s">
        <v>214</v>
      </c>
      <c r="C57" s="255"/>
      <c r="D57" s="208" t="s">
        <v>38</v>
      </c>
      <c r="E57" s="7"/>
      <c r="F57" s="136" t="str">
        <f>MID($A57,Data!F$9,1)</f>
        <v/>
      </c>
      <c r="G57" s="136" t="str">
        <f>MID($A57,Data!G$9,1)</f>
        <v/>
      </c>
      <c r="H57" s="136" t="str">
        <f>MID($A57,Data!H$9,1)</f>
        <v/>
      </c>
      <c r="I57" s="136" t="str">
        <f>MID($A57,Data!I$9,1)</f>
        <v/>
      </c>
      <c r="J57" s="136" t="str">
        <f>MID($A57,Data!J$9,1)</f>
        <v/>
      </c>
      <c r="K57" s="136" t="str">
        <f>MID($A57,Data!K$9,1)</f>
        <v/>
      </c>
      <c r="L57" s="136" t="str">
        <f>MID($A57,Data!L$9,1)</f>
        <v/>
      </c>
      <c r="M57" s="136" t="str">
        <f>MID($A57,Data!M$9,1)</f>
        <v/>
      </c>
      <c r="N57" s="136" t="str">
        <f>MID($A57,Data!N$9,1)</f>
        <v/>
      </c>
      <c r="O57" s="136" t="str">
        <f>MID($A57,Data!O$9,1)</f>
        <v/>
      </c>
      <c r="P57" s="136" t="str">
        <f>MID($A57,Data!P$9,1)</f>
        <v/>
      </c>
      <c r="Q57" s="136" t="str">
        <f>MID($A57,Data!Q$9,1)</f>
        <v/>
      </c>
      <c r="R57" s="136" t="str">
        <f>MID($A57,Data!R$9,1)</f>
        <v/>
      </c>
      <c r="S57" s="136" t="str">
        <f>MID($A57,Data!S$9,1)</f>
        <v/>
      </c>
      <c r="T57" s="136" t="str">
        <f>MID($A57,Data!T$9,1)</f>
        <v/>
      </c>
      <c r="U57" s="136" t="str">
        <f>MID($A57,Data!U$9,1)</f>
        <v/>
      </c>
      <c r="V57" s="136" t="str">
        <f>MID($A57,Data!V$9,1)</f>
        <v/>
      </c>
      <c r="W57" s="136" t="str">
        <f>MID($A57,Data!W$9,1)</f>
        <v/>
      </c>
      <c r="X57" s="136" t="str">
        <f>MID($A57,Data!X$9,1)</f>
        <v/>
      </c>
      <c r="Y57" s="136" t="str">
        <f>MID($A57,Data!Y$9,1)</f>
        <v/>
      </c>
      <c r="Z57" s="136" t="str">
        <f>MID($A57,Data!Z$9,1)</f>
        <v/>
      </c>
      <c r="AA57" s="136" t="str">
        <f>MID($A57,Data!AA$9,1)</f>
        <v/>
      </c>
      <c r="AB57" s="136" t="str">
        <f>MID($A57,Data!AB$9,1)</f>
        <v/>
      </c>
      <c r="AC57" s="136" t="str">
        <f>MID($A57,Data!AC$9,1)</f>
        <v/>
      </c>
      <c r="AD57" s="136" t="str">
        <f>MID($A57,Data!AD$9,1)</f>
        <v/>
      </c>
      <c r="AE57" s="136" t="str">
        <f>MID($A57,Data!AE$9,1)</f>
        <v/>
      </c>
      <c r="AF57" s="136" t="str">
        <f>MID($A57,Data!AF$9,1)</f>
        <v/>
      </c>
      <c r="AG57" s="136" t="str">
        <f>MID($A57,Data!AG$9,1)</f>
        <v/>
      </c>
      <c r="AH57" s="136" t="str">
        <f>MID($A57,Data!AH$9,1)</f>
        <v/>
      </c>
      <c r="AI57" s="136" t="str">
        <f>MID($A57,Data!AI$9,1)</f>
        <v/>
      </c>
      <c r="AJ57" s="205"/>
      <c r="AK57" s="205"/>
      <c r="AL57" s="205"/>
      <c r="AM57" s="205"/>
      <c r="AN57" s="205"/>
      <c r="AO57" s="205"/>
      <c r="AP57" s="205"/>
      <c r="AQ57" s="205"/>
      <c r="AR57" s="205"/>
      <c r="AS57" s="17"/>
    </row>
    <row r="58" spans="1:45" ht="1.5" customHeight="1" x14ac:dyDescent="0.2">
      <c r="B58" t="s">
        <v>214</v>
      </c>
      <c r="C58" s="255"/>
      <c r="D58" s="209"/>
      <c r="E58" s="9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18"/>
    </row>
    <row r="59" spans="1:45" ht="1.5" customHeight="1" x14ac:dyDescent="0.2">
      <c r="B59" t="s">
        <v>214</v>
      </c>
      <c r="C59" s="255"/>
      <c r="D59" s="208"/>
      <c r="E59" s="7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17"/>
    </row>
    <row r="60" spans="1:45" x14ac:dyDescent="0.2">
      <c r="A60" s="254"/>
      <c r="B60" t="s">
        <v>214</v>
      </c>
      <c r="C60" s="255"/>
      <c r="D60" s="208" t="s">
        <v>39</v>
      </c>
      <c r="E60" s="7"/>
      <c r="F60" s="136" t="str">
        <f>MID($A60,Data!F$9,1)</f>
        <v/>
      </c>
      <c r="G60" s="136" t="str">
        <f>MID($A60,Data!G$9,1)</f>
        <v/>
      </c>
      <c r="H60" s="141" t="s">
        <v>138</v>
      </c>
      <c r="I60" s="136" t="str">
        <f>MID($A60,Data!I$9,1)</f>
        <v/>
      </c>
      <c r="J60" s="136" t="str">
        <f>MID($A60,Data!J$9,1)</f>
        <v/>
      </c>
      <c r="K60" s="141" t="s">
        <v>138</v>
      </c>
      <c r="L60" s="136" t="str">
        <f>MID($A60,Data!L$9,1)</f>
        <v/>
      </c>
      <c r="M60" s="136" t="str">
        <f>MID($A60,Data!M$9,1)</f>
        <v/>
      </c>
      <c r="N60" s="136" t="str">
        <f>MID($A60,Data!N$9,1)</f>
        <v/>
      </c>
      <c r="O60" s="136" t="str">
        <f>MID($A60,Data!O$9,1)</f>
        <v/>
      </c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17"/>
    </row>
    <row r="61" spans="1:45" ht="2.25" customHeight="1" x14ac:dyDescent="0.2">
      <c r="B61" t="s">
        <v>214</v>
      </c>
      <c r="C61" s="255"/>
      <c r="D61" s="209"/>
      <c r="E61" s="9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18"/>
    </row>
    <row r="62" spans="1:45" ht="1.5" customHeight="1" x14ac:dyDescent="0.2">
      <c r="B62" t="s">
        <v>214</v>
      </c>
      <c r="C62" s="223"/>
      <c r="D62" s="208"/>
      <c r="E62" s="7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141"/>
      <c r="Y62" s="141"/>
      <c r="Z62" s="141"/>
      <c r="AA62" s="205"/>
      <c r="AB62" s="205"/>
      <c r="AC62" s="205"/>
      <c r="AD62" s="205"/>
      <c r="AE62" s="205"/>
      <c r="AF62" s="221"/>
      <c r="AG62" s="221"/>
      <c r="AH62" s="221"/>
      <c r="AI62" s="221"/>
      <c r="AJ62" s="221"/>
      <c r="AK62" s="221"/>
      <c r="AL62" s="221"/>
      <c r="AM62" s="221"/>
      <c r="AN62" s="221"/>
      <c r="AO62" s="205"/>
      <c r="AP62" s="205"/>
      <c r="AQ62" s="205"/>
      <c r="AR62" s="205"/>
      <c r="AS62" s="17"/>
    </row>
    <row r="63" spans="1:45" ht="14.25" customHeight="1" x14ac:dyDescent="0.2">
      <c r="A63" s="254"/>
      <c r="B63" t="s">
        <v>214</v>
      </c>
      <c r="C63" s="255"/>
      <c r="D63" s="208" t="s">
        <v>209</v>
      </c>
      <c r="E63" s="7"/>
      <c r="F63" s="136" t="str">
        <f>MID($A63,Data!F$9,1)</f>
        <v/>
      </c>
      <c r="G63" s="136" t="str">
        <f>MID($A63,Data!G$9,1)</f>
        <v/>
      </c>
      <c r="H63" s="136" t="str">
        <f>MID($A63,Data!H$9,1)</f>
        <v/>
      </c>
      <c r="I63" s="136" t="str">
        <f>MID($A63,Data!I$9,1)</f>
        <v/>
      </c>
      <c r="J63" s="136" t="str">
        <f>MID($A63,Data!J$9,1)</f>
        <v/>
      </c>
      <c r="K63" s="136" t="str">
        <f>MID($A63,Data!K$9,1)</f>
        <v/>
      </c>
      <c r="L63" s="136" t="str">
        <f>MID($A63,Data!L$9,1)</f>
        <v/>
      </c>
      <c r="M63" s="136" t="str">
        <f>MID($A63,Data!M$9,1)</f>
        <v/>
      </c>
      <c r="N63" s="136" t="str">
        <f>MID($A63,Data!N$9,1)</f>
        <v/>
      </c>
      <c r="O63" s="136" t="str">
        <f>MID($A63,Data!O$9,1)</f>
        <v/>
      </c>
      <c r="P63" s="136" t="str">
        <f>MID($A63,Data!P$9,1)</f>
        <v/>
      </c>
      <c r="Q63" s="136" t="str">
        <f>MID($A63,Data!Q$9,1)</f>
        <v/>
      </c>
      <c r="R63" s="136" t="str">
        <f>MID($A63,Data!R$9,1)</f>
        <v/>
      </c>
      <c r="S63" s="136" t="str">
        <f>MID($A63,Data!S$9,1)</f>
        <v/>
      </c>
      <c r="T63" s="136" t="str">
        <f>MID($A63,Data!T$9,1)</f>
        <v/>
      </c>
      <c r="U63" s="136" t="str">
        <f>MID($A63,Data!U$9,1)</f>
        <v/>
      </c>
      <c r="V63" s="136" t="str">
        <f>MID($A63,Data!V$9,1)</f>
        <v/>
      </c>
      <c r="W63" s="136" t="str">
        <f>MID($A63,Data!W$9,1)</f>
        <v/>
      </c>
      <c r="X63" s="54"/>
      <c r="Y63" s="141"/>
      <c r="Z63" s="218"/>
      <c r="AA63" s="205"/>
      <c r="AB63" s="205"/>
      <c r="AC63" s="205"/>
      <c r="AD63" s="205"/>
      <c r="AE63" s="279" t="s">
        <v>235</v>
      </c>
      <c r="AF63" s="136" t="str">
        <f>MID($A63,Data!Y$9,1)</f>
        <v/>
      </c>
      <c r="AG63" s="136" t="str">
        <f>MID($A63,Data!Z$9,1)</f>
        <v/>
      </c>
      <c r="AH63" s="136" t="str">
        <f>MID($A63,Data!AA$9,1)</f>
        <v/>
      </c>
      <c r="AI63" s="136" t="str">
        <f>MID($A63,Data!AB$9,1)</f>
        <v/>
      </c>
      <c r="AJ63" s="136" t="str">
        <f>MID($A63,Data!AC$9,1)</f>
        <v/>
      </c>
      <c r="AK63" s="136" t="str">
        <f>MID($A63,Data!AD$9,1)</f>
        <v/>
      </c>
      <c r="AL63" s="136" t="str">
        <f>MID($A63,Data!AE$9,1)</f>
        <v/>
      </c>
      <c r="AM63" s="136" t="str">
        <f>MID($A63,Data!AF$9,1)</f>
        <v/>
      </c>
      <c r="AN63" s="136" t="str">
        <f>MID($A63,Data!AG$9,1)</f>
        <v/>
      </c>
      <c r="AO63" s="52"/>
      <c r="AP63" s="205"/>
      <c r="AQ63" s="205"/>
      <c r="AR63" s="205"/>
      <c r="AS63" s="17"/>
    </row>
    <row r="64" spans="1:45" ht="1.5" customHeight="1" x14ac:dyDescent="0.2">
      <c r="B64" t="s">
        <v>214</v>
      </c>
      <c r="C64" s="255"/>
      <c r="D64" s="209"/>
      <c r="E64" s="9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18"/>
    </row>
    <row r="65" spans="1:45" ht="3" customHeight="1" x14ac:dyDescent="0.2">
      <c r="B65" t="s">
        <v>214</v>
      </c>
      <c r="C65" s="255"/>
      <c r="D65" s="208"/>
      <c r="E65" s="7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17"/>
    </row>
    <row r="66" spans="1:45" x14ac:dyDescent="0.2">
      <c r="A66" s="254"/>
      <c r="B66" t="s">
        <v>214</v>
      </c>
      <c r="C66" s="255"/>
      <c r="D66" s="208" t="s">
        <v>178</v>
      </c>
      <c r="E66" s="7"/>
      <c r="F66" s="136" t="str">
        <f>MID($A66,Data!F$9,1)</f>
        <v/>
      </c>
      <c r="G66" s="136" t="str">
        <f>MID($A66,Data!G$9,1)</f>
        <v/>
      </c>
      <c r="H66" s="136" t="str">
        <f>MID($A66,Data!H$9,1)</f>
        <v/>
      </c>
      <c r="I66" s="136" t="str">
        <f>MID($A66,Data!I$9,1)</f>
        <v/>
      </c>
      <c r="J66" s="136" t="str">
        <f>MID($A66,Data!J$9,1)</f>
        <v/>
      </c>
      <c r="K66" s="136" t="str">
        <f>MID($A66,Data!K$9,1)</f>
        <v/>
      </c>
      <c r="L66" s="136" t="str">
        <f>MID($A66,Data!L$9,1)</f>
        <v/>
      </c>
      <c r="M66" s="136" t="str">
        <f>MID($A66,Data!M$9,1)</f>
        <v/>
      </c>
      <c r="N66" s="136" t="str">
        <f>MID($A66,Data!N$9,1)</f>
        <v/>
      </c>
      <c r="O66" s="136" t="str">
        <f>MID($A66,Data!O$9,1)</f>
        <v/>
      </c>
      <c r="P66" s="136" t="str">
        <f>MID($A66,Data!P$9,1)</f>
        <v/>
      </c>
      <c r="Q66" s="136" t="str">
        <f>MID($A66,Data!Q$9,1)</f>
        <v/>
      </c>
      <c r="R66" s="136" t="str">
        <f>MID($A66,Data!R$9,1)</f>
        <v/>
      </c>
      <c r="S66" s="136" t="str">
        <f>MID($A66,Data!S$9,1)</f>
        <v/>
      </c>
      <c r="T66" s="136" t="str">
        <f>MID($A66,Data!T$9,1)</f>
        <v/>
      </c>
      <c r="U66" s="136" t="str">
        <f>MID($A66,Data!U$9,1)</f>
        <v/>
      </c>
      <c r="V66" s="136" t="str">
        <f>MID($A66,Data!V$9,1)</f>
        <v/>
      </c>
      <c r="W66" s="136" t="str">
        <f>MID($A66,Data!W$9,1)</f>
        <v/>
      </c>
      <c r="X66" s="136" t="str">
        <f>MID($A66,Data!X$9,1)</f>
        <v/>
      </c>
      <c r="Y66" s="136" t="str">
        <f>MID($A66,Data!Y$9,1)</f>
        <v/>
      </c>
      <c r="Z66" s="136" t="str">
        <f>MID($A66,Data!Z$9,1)</f>
        <v/>
      </c>
      <c r="AA66" s="136" t="str">
        <f>MID($A66,Data!AA$9,1)</f>
        <v/>
      </c>
      <c r="AB66" s="136" t="str">
        <f>MID($A66,Data!AB$9,1)</f>
        <v/>
      </c>
      <c r="AC66" s="136" t="str">
        <f>MID($A66,Data!AC$9,1)</f>
        <v/>
      </c>
      <c r="AD66" s="136" t="str">
        <f>MID($A66,Data!AD$9,1)</f>
        <v/>
      </c>
      <c r="AE66" s="136" t="str">
        <f>MID($A66,Data!AE$9,1)</f>
        <v/>
      </c>
      <c r="AF66" s="136" t="str">
        <f>MID($A66,Data!AF$9,1)</f>
        <v/>
      </c>
      <c r="AG66" s="136" t="str">
        <f>MID($A66,Data!AG$9,1)</f>
        <v/>
      </c>
      <c r="AH66" s="136" t="str">
        <f>MID($A66,Data!AH$9,1)</f>
        <v/>
      </c>
      <c r="AI66" s="136" t="str">
        <f>MID($A66,Data!AI$9,1)</f>
        <v/>
      </c>
      <c r="AJ66" s="136" t="str">
        <f>MID($A66,Data!AJ$9,1)</f>
        <v/>
      </c>
      <c r="AK66" s="136" t="str">
        <f>MID($A66,Data!AK$9,1)</f>
        <v/>
      </c>
      <c r="AL66" s="136" t="str">
        <f>MID($A66,Data!AL$9,1)</f>
        <v/>
      </c>
      <c r="AM66" s="136" t="str">
        <f>MID($A66,Data!AM$9,1)</f>
        <v/>
      </c>
      <c r="AN66" s="136" t="str">
        <f>MID($A66,Data!AN$9,1)</f>
        <v/>
      </c>
      <c r="AO66" s="136" t="str">
        <f>MID($A66,Data!AO$9,1)</f>
        <v/>
      </c>
      <c r="AP66" s="136" t="str">
        <f>MID($A66,Data!AP$9,1)</f>
        <v/>
      </c>
      <c r="AQ66" s="136" t="str">
        <f>MID($A66,Data!AQ$9,1)</f>
        <v/>
      </c>
      <c r="AR66" s="136" t="str">
        <f>MID($A66,Data!AR$9,1)</f>
        <v/>
      </c>
      <c r="AS66" s="17"/>
    </row>
    <row r="67" spans="1:45" ht="1.5" customHeight="1" x14ac:dyDescent="0.2">
      <c r="B67" t="s">
        <v>214</v>
      </c>
      <c r="C67" s="213"/>
      <c r="D67" s="2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8"/>
    </row>
    <row r="68" spans="1:45" ht="1.5" customHeight="1" x14ac:dyDescent="0.2">
      <c r="B68" t="s">
        <v>214</v>
      </c>
      <c r="C68" s="189"/>
      <c r="D68" s="190"/>
    </row>
    <row r="69" spans="1:45" ht="1.5" customHeight="1" x14ac:dyDescent="0.2">
      <c r="B69" t="s">
        <v>214</v>
      </c>
      <c r="C69" s="257"/>
      <c r="D69" s="210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6"/>
    </row>
    <row r="70" spans="1:45" x14ac:dyDescent="0.2">
      <c r="A70" s="254"/>
      <c r="B70" t="s">
        <v>214</v>
      </c>
      <c r="C70" s="255">
        <f>C51+1</f>
        <v>4</v>
      </c>
      <c r="D70" s="208" t="s">
        <v>134</v>
      </c>
      <c r="E70" s="7"/>
      <c r="F70" s="136" t="str">
        <f>MID($A70,Data!F$9,1)</f>
        <v/>
      </c>
      <c r="G70" s="136" t="str">
        <f>MID($A70,Data!G$9,1)</f>
        <v/>
      </c>
      <c r="H70" s="136" t="str">
        <f>MID($A70,Data!H$9,1)</f>
        <v/>
      </c>
      <c r="I70" s="136" t="str">
        <f>MID($A70,Data!I$9,1)</f>
        <v/>
      </c>
      <c r="J70" s="136" t="str">
        <f>MID($A70,Data!J$9,1)</f>
        <v/>
      </c>
      <c r="K70" s="136" t="str">
        <f>MID($A70,Data!K$9,1)</f>
        <v/>
      </c>
      <c r="L70" s="136" t="str">
        <f>MID($A70,Data!L$9,1)</f>
        <v/>
      </c>
      <c r="M70" s="136" t="str">
        <f>MID($A70,Data!M$9,1)</f>
        <v/>
      </c>
      <c r="N70" s="136" t="str">
        <f>MID($A70,Data!N$9,1)</f>
        <v/>
      </c>
      <c r="O70" s="136" t="str">
        <f>MID($A70,Data!O$9,1)</f>
        <v/>
      </c>
      <c r="P70" s="136" t="str">
        <f>MID($A70,Data!P$9,1)</f>
        <v/>
      </c>
      <c r="Q70" s="136" t="str">
        <f>MID($A70,Data!Q$9,1)</f>
        <v/>
      </c>
      <c r="R70" s="136" t="str">
        <f>MID($A70,Data!R$9,1)</f>
        <v/>
      </c>
      <c r="S70" s="136" t="str">
        <f>MID($A70,Data!S$9,1)</f>
        <v/>
      </c>
      <c r="T70" s="136" t="str">
        <f>MID($A70,Data!T$9,1)</f>
        <v/>
      </c>
      <c r="U70" s="136" t="str">
        <f>MID($A70,Data!U$9,1)</f>
        <v/>
      </c>
      <c r="V70" s="136" t="str">
        <f>MID($A70,Data!V$9,1)</f>
        <v/>
      </c>
      <c r="W70" s="136" t="str">
        <f>MID($A70,Data!W$9,1)</f>
        <v/>
      </c>
      <c r="X70" s="136" t="str">
        <f>MID($A70,Data!X$9,1)</f>
        <v/>
      </c>
      <c r="Y70" s="136" t="str">
        <f>MID($A70,Data!Y$9,1)</f>
        <v/>
      </c>
      <c r="Z70" s="136" t="str">
        <f>MID($A70,Data!Z$9,1)</f>
        <v/>
      </c>
      <c r="AA70" s="136" t="str">
        <f>MID($A70,Data!AA$9,1)</f>
        <v/>
      </c>
      <c r="AB70" s="136" t="str">
        <f>MID($A70,Data!AB$9,1)</f>
        <v/>
      </c>
      <c r="AC70" s="136" t="str">
        <f>MID($A70,Data!AC$9,1)</f>
        <v/>
      </c>
      <c r="AD70" s="136" t="str">
        <f>MID($A70,Data!AD$9,1)</f>
        <v/>
      </c>
      <c r="AE70" s="136" t="str">
        <f>MID($A70,Data!AE$9,1)</f>
        <v/>
      </c>
      <c r="AF70" s="136" t="str">
        <f>MID($A70,Data!AF$9,1)</f>
        <v/>
      </c>
      <c r="AG70" s="136" t="str">
        <f>MID($A70,Data!AG$9,1)</f>
        <v/>
      </c>
      <c r="AH70" s="136" t="str">
        <f>MID($A70,Data!AH$9,1)</f>
        <v/>
      </c>
      <c r="AI70" s="136" t="str">
        <f>MID($A70,Data!AI$9,1)</f>
        <v/>
      </c>
      <c r="AJ70" s="136" t="str">
        <f>MID($A70,Data!AJ$9,1)</f>
        <v/>
      </c>
      <c r="AK70" s="136" t="str">
        <f>MID($A70,Data!AK$9,1)</f>
        <v/>
      </c>
      <c r="AL70" s="136" t="str">
        <f>MID($A70,Data!AL$9,1)</f>
        <v/>
      </c>
      <c r="AM70" s="136" t="str">
        <f>MID($A70,Data!AM$9,1)</f>
        <v/>
      </c>
      <c r="AN70" s="136" t="str">
        <f>MID($A70,Data!AN$9,1)</f>
        <v/>
      </c>
      <c r="AO70" s="136" t="str">
        <f>MID($A70,Data!AO$9,1)</f>
        <v/>
      </c>
      <c r="AP70" s="136" t="str">
        <f>MID($A70,Data!AP$9,1)</f>
        <v/>
      </c>
      <c r="AQ70" s="136" t="str">
        <f>MID($A70,Data!AQ$9,1)</f>
        <v/>
      </c>
      <c r="AR70" s="136" t="str">
        <f>MID($A70,Data!AR$9,1)</f>
        <v/>
      </c>
      <c r="AS70" s="17"/>
    </row>
    <row r="71" spans="1:45" ht="1.5" customHeight="1" x14ac:dyDescent="0.2">
      <c r="B71" t="s">
        <v>214</v>
      </c>
      <c r="C71" s="255"/>
      <c r="D71" s="209"/>
      <c r="E71" s="9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18"/>
    </row>
    <row r="72" spans="1:45" ht="1.5" customHeight="1" x14ac:dyDescent="0.2">
      <c r="B72" t="s">
        <v>214</v>
      </c>
      <c r="C72" s="255"/>
      <c r="D72" s="210"/>
      <c r="E72" s="6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16"/>
    </row>
    <row r="73" spans="1:45" x14ac:dyDescent="0.2">
      <c r="A73" s="254"/>
      <c r="B73" t="s">
        <v>214</v>
      </c>
      <c r="C73" s="255"/>
      <c r="D73" s="208" t="s">
        <v>181</v>
      </c>
      <c r="E73" s="7"/>
      <c r="F73" s="136" t="str">
        <f>MID($A73,Data!F$9,1)</f>
        <v/>
      </c>
      <c r="G73" s="136" t="str">
        <f>MID($A73,Data!G$9,1)</f>
        <v/>
      </c>
      <c r="H73" s="141" t="s">
        <v>138</v>
      </c>
      <c r="I73" s="136" t="str">
        <f>MID($A73,Data!I$9,1)</f>
        <v/>
      </c>
      <c r="J73" s="136" t="str">
        <f>MID($A73,Data!J$9,1)</f>
        <v/>
      </c>
      <c r="K73" s="141" t="s">
        <v>138</v>
      </c>
      <c r="L73" s="136" t="str">
        <f>MID($A73,Data!L$9,1)</f>
        <v/>
      </c>
      <c r="M73" s="136" t="str">
        <f>MID($A73,Data!M$9,1)</f>
        <v/>
      </c>
      <c r="N73" s="136" t="str">
        <f>MID($A73,Data!N$9,1)</f>
        <v/>
      </c>
      <c r="O73" s="136" t="str">
        <f>MID($A73,Data!O$9,1)</f>
        <v/>
      </c>
      <c r="P73" s="141"/>
      <c r="Q73" s="141"/>
      <c r="R73" s="141"/>
      <c r="S73" s="141"/>
      <c r="T73" s="141"/>
      <c r="U73" s="141"/>
      <c r="V73" s="278"/>
      <c r="W73" s="141"/>
      <c r="X73" s="141"/>
      <c r="Y73" s="141"/>
      <c r="Z73" s="141"/>
      <c r="AA73" s="278" t="s">
        <v>242</v>
      </c>
      <c r="AB73" s="136" t="str">
        <f>MID($A73,Data!Q$9,1)</f>
        <v/>
      </c>
      <c r="AC73" s="136" t="str">
        <f>MID($A73,Data!R$9,1)</f>
        <v/>
      </c>
      <c r="AD73" s="136" t="str">
        <f>MID($A73,Data!S$9,1)</f>
        <v/>
      </c>
      <c r="AE73" s="136" t="str">
        <f>MID($A73,Data!T$9,1)</f>
        <v/>
      </c>
      <c r="AF73" s="141"/>
      <c r="AG73" s="243" t="s">
        <v>185</v>
      </c>
      <c r="AH73" s="141"/>
      <c r="AI73" s="136" t="str">
        <f>MID($A73,Data!V$9,1)</f>
        <v/>
      </c>
      <c r="AJ73" s="136" t="str">
        <f>MID($A73,Data!W$9,1)</f>
        <v/>
      </c>
      <c r="AK73" s="136" t="str">
        <f>MID($A73,Data!X$9,1)</f>
        <v/>
      </c>
      <c r="AL73" s="136" t="str">
        <f>MID($A73,Data!Y$9,1)</f>
        <v/>
      </c>
      <c r="AM73" s="205"/>
      <c r="AN73" s="205"/>
      <c r="AO73" s="205"/>
      <c r="AP73" s="205"/>
      <c r="AQ73" s="205"/>
      <c r="AR73" s="205"/>
      <c r="AS73" s="17"/>
    </row>
    <row r="74" spans="1:45" ht="1.5" customHeight="1" x14ac:dyDescent="0.2">
      <c r="B74" t="s">
        <v>214</v>
      </c>
      <c r="C74" s="255"/>
      <c r="D74" s="209"/>
      <c r="E74" s="9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18"/>
    </row>
    <row r="75" spans="1:45" ht="1.5" customHeight="1" x14ac:dyDescent="0.2">
      <c r="B75" t="s">
        <v>214</v>
      </c>
      <c r="C75" s="255"/>
      <c r="D75" s="210"/>
      <c r="E75" s="6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5"/>
      <c r="AN75" s="235"/>
      <c r="AO75" s="235"/>
      <c r="AP75" s="235"/>
      <c r="AQ75" s="235"/>
      <c r="AR75" s="235"/>
      <c r="AS75" s="16"/>
    </row>
    <row r="76" spans="1:45" x14ac:dyDescent="0.2">
      <c r="A76" s="254"/>
      <c r="B76" t="s">
        <v>214</v>
      </c>
      <c r="C76" s="255"/>
      <c r="D76" s="208" t="s">
        <v>38</v>
      </c>
      <c r="E76" s="7"/>
      <c r="F76" s="136" t="str">
        <f>MID($A76,Data!F$9,1)</f>
        <v/>
      </c>
      <c r="G76" s="136" t="str">
        <f>MID($A76,Data!G$9,1)</f>
        <v/>
      </c>
      <c r="H76" s="136" t="str">
        <f>MID($A76,Data!H$9,1)</f>
        <v/>
      </c>
      <c r="I76" s="136" t="str">
        <f>MID($A76,Data!I$9,1)</f>
        <v/>
      </c>
      <c r="J76" s="136" t="str">
        <f>MID($A76,Data!J$9,1)</f>
        <v/>
      </c>
      <c r="K76" s="136" t="str">
        <f>MID($A76,Data!K$9,1)</f>
        <v/>
      </c>
      <c r="L76" s="136" t="str">
        <f>MID($A76,Data!L$9,1)</f>
        <v/>
      </c>
      <c r="M76" s="136" t="str">
        <f>MID($A76,Data!M$9,1)</f>
        <v/>
      </c>
      <c r="N76" s="136" t="str">
        <f>MID($A76,Data!N$9,1)</f>
        <v/>
      </c>
      <c r="O76" s="136" t="str">
        <f>MID($A76,Data!O$9,1)</f>
        <v/>
      </c>
      <c r="P76" s="136" t="str">
        <f>MID($A76,Data!P$9,1)</f>
        <v/>
      </c>
      <c r="Q76" s="136" t="str">
        <f>MID($A76,Data!Q$9,1)</f>
        <v/>
      </c>
      <c r="R76" s="136" t="str">
        <f>MID($A76,Data!R$9,1)</f>
        <v/>
      </c>
      <c r="S76" s="136" t="str">
        <f>MID($A76,Data!S$9,1)</f>
        <v/>
      </c>
      <c r="T76" s="136" t="str">
        <f>MID($A76,Data!T$9,1)</f>
        <v/>
      </c>
      <c r="U76" s="136" t="str">
        <f>MID($A76,Data!U$9,1)</f>
        <v/>
      </c>
      <c r="V76" s="136" t="str">
        <f>MID($A76,Data!V$9,1)</f>
        <v/>
      </c>
      <c r="W76" s="136" t="str">
        <f>MID($A76,Data!W$9,1)</f>
        <v/>
      </c>
      <c r="X76" s="136" t="str">
        <f>MID($A76,Data!X$9,1)</f>
        <v/>
      </c>
      <c r="Y76" s="136" t="str">
        <f>MID($A76,Data!Y$9,1)</f>
        <v/>
      </c>
      <c r="Z76" s="136" t="str">
        <f>MID($A76,Data!Z$9,1)</f>
        <v/>
      </c>
      <c r="AA76" s="136" t="str">
        <f>MID($A76,Data!AA$9,1)</f>
        <v/>
      </c>
      <c r="AB76" s="136" t="str">
        <f>MID($A76,Data!AB$9,1)</f>
        <v/>
      </c>
      <c r="AC76" s="136" t="str">
        <f>MID($A76,Data!AC$9,1)</f>
        <v/>
      </c>
      <c r="AD76" s="136" t="str">
        <f>MID($A76,Data!AD$9,1)</f>
        <v/>
      </c>
      <c r="AE76" s="136" t="str">
        <f>MID($A76,Data!AE$9,1)</f>
        <v/>
      </c>
      <c r="AF76" s="136" t="str">
        <f>MID($A76,Data!AF$9,1)</f>
        <v/>
      </c>
      <c r="AG76" s="136" t="str">
        <f>MID($A76,Data!AG$9,1)</f>
        <v/>
      </c>
      <c r="AH76" s="136" t="str">
        <f>MID($A76,Data!AH$9,1)</f>
        <v/>
      </c>
      <c r="AI76" s="136" t="str">
        <f>MID($A76,Data!AI$9,1)</f>
        <v/>
      </c>
      <c r="AJ76" s="205"/>
      <c r="AK76" s="205"/>
      <c r="AL76" s="205"/>
      <c r="AM76" s="205"/>
      <c r="AN76" s="205"/>
      <c r="AO76" s="205"/>
      <c r="AP76" s="205"/>
      <c r="AQ76" s="205"/>
      <c r="AR76" s="205"/>
      <c r="AS76" s="17"/>
    </row>
    <row r="77" spans="1:45" ht="1.5" customHeight="1" x14ac:dyDescent="0.2">
      <c r="B77" t="s">
        <v>214</v>
      </c>
      <c r="C77" s="255"/>
      <c r="D77" s="209"/>
      <c r="E77" s="9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18"/>
    </row>
    <row r="78" spans="1:45" ht="1.5" customHeight="1" x14ac:dyDescent="0.2">
      <c r="B78" t="s">
        <v>214</v>
      </c>
      <c r="C78" s="255"/>
      <c r="D78" s="208"/>
      <c r="E78" s="7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17"/>
    </row>
    <row r="79" spans="1:45" x14ac:dyDescent="0.2">
      <c r="A79" s="254"/>
      <c r="B79" t="s">
        <v>214</v>
      </c>
      <c r="C79" s="255"/>
      <c r="D79" s="208" t="s">
        <v>39</v>
      </c>
      <c r="E79" s="7"/>
      <c r="F79" s="136" t="str">
        <f>MID($A79,Data!F$9,1)</f>
        <v/>
      </c>
      <c r="G79" s="136" t="str">
        <f>MID($A79,Data!G$9,1)</f>
        <v/>
      </c>
      <c r="H79" s="141" t="s">
        <v>138</v>
      </c>
      <c r="I79" s="136" t="str">
        <f>MID($A79,Data!I$9,1)</f>
        <v/>
      </c>
      <c r="J79" s="136" t="str">
        <f>MID($A79,Data!J$9,1)</f>
        <v/>
      </c>
      <c r="K79" s="141" t="s">
        <v>138</v>
      </c>
      <c r="L79" s="136" t="str">
        <f>MID($A79,Data!L$9,1)</f>
        <v/>
      </c>
      <c r="M79" s="136" t="str">
        <f>MID($A79,Data!M$9,1)</f>
        <v/>
      </c>
      <c r="N79" s="136" t="str">
        <f>MID($A79,Data!N$9,1)</f>
        <v/>
      </c>
      <c r="O79" s="136" t="str">
        <f>MID($A79,Data!O$9,1)</f>
        <v/>
      </c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17"/>
    </row>
    <row r="80" spans="1:45" ht="2.25" customHeight="1" x14ac:dyDescent="0.2">
      <c r="B80" t="s">
        <v>214</v>
      </c>
      <c r="C80" s="255"/>
      <c r="D80" s="209"/>
      <c r="E80" s="9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18"/>
    </row>
    <row r="81" spans="1:45" ht="2.25" customHeight="1" x14ac:dyDescent="0.2">
      <c r="B81" t="s">
        <v>214</v>
      </c>
      <c r="C81" s="223"/>
      <c r="D81" s="208"/>
      <c r="E81" s="7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141"/>
      <c r="Y81" s="141"/>
      <c r="Z81" s="141"/>
      <c r="AA81" s="205"/>
      <c r="AB81" s="205"/>
      <c r="AC81" s="205"/>
      <c r="AD81" s="205"/>
      <c r="AE81" s="205"/>
      <c r="AF81" s="221"/>
      <c r="AG81" s="221"/>
      <c r="AH81" s="221"/>
      <c r="AI81" s="221"/>
      <c r="AJ81" s="221"/>
      <c r="AK81" s="221"/>
      <c r="AL81" s="221"/>
      <c r="AM81" s="221"/>
      <c r="AN81" s="221"/>
      <c r="AO81" s="205"/>
      <c r="AP81" s="205"/>
      <c r="AQ81" s="205"/>
      <c r="AR81" s="205"/>
      <c r="AS81" s="17"/>
    </row>
    <row r="82" spans="1:45" x14ac:dyDescent="0.2">
      <c r="A82" s="254"/>
      <c r="B82" t="s">
        <v>214</v>
      </c>
      <c r="C82" s="255"/>
      <c r="D82" s="208" t="s">
        <v>209</v>
      </c>
      <c r="E82" s="7"/>
      <c r="F82" s="136" t="str">
        <f>MID($A82,Data!F$9,1)</f>
        <v/>
      </c>
      <c r="G82" s="136" t="str">
        <f>MID($A82,Data!G$9,1)</f>
        <v/>
      </c>
      <c r="H82" s="136" t="str">
        <f>MID($A82,Data!H$9,1)</f>
        <v/>
      </c>
      <c r="I82" s="136" t="str">
        <f>MID($A82,Data!I$9,1)</f>
        <v/>
      </c>
      <c r="J82" s="136" t="str">
        <f>MID($A82,Data!J$9,1)</f>
        <v/>
      </c>
      <c r="K82" s="136" t="str">
        <f>MID($A82,Data!K$9,1)</f>
        <v/>
      </c>
      <c r="L82" s="136" t="str">
        <f>MID($A82,Data!L$9,1)</f>
        <v/>
      </c>
      <c r="M82" s="136" t="str">
        <f>MID($A82,Data!M$9,1)</f>
        <v/>
      </c>
      <c r="N82" s="136" t="str">
        <f>MID($A82,Data!N$9,1)</f>
        <v/>
      </c>
      <c r="O82" s="136" t="str">
        <f>MID($A82,Data!O$9,1)</f>
        <v/>
      </c>
      <c r="P82" s="136" t="str">
        <f>MID($A82,Data!P$9,1)</f>
        <v/>
      </c>
      <c r="Q82" s="136" t="str">
        <f>MID($A82,Data!Q$9,1)</f>
        <v/>
      </c>
      <c r="R82" s="136" t="str">
        <f>MID($A82,Data!R$9,1)</f>
        <v/>
      </c>
      <c r="S82" s="136" t="str">
        <f>MID($A82,Data!S$9,1)</f>
        <v/>
      </c>
      <c r="T82" s="136" t="str">
        <f>MID($A82,Data!T$9,1)</f>
        <v/>
      </c>
      <c r="U82" s="136" t="str">
        <f>MID($A82,Data!U$9,1)</f>
        <v/>
      </c>
      <c r="V82" s="136" t="str">
        <f>MID($A82,Data!V$9,1)</f>
        <v/>
      </c>
      <c r="W82" s="136" t="str">
        <f>MID($A82,Data!W$9,1)</f>
        <v/>
      </c>
      <c r="X82" s="54"/>
      <c r="Y82" s="141"/>
      <c r="Z82" s="218"/>
      <c r="AA82" s="205"/>
      <c r="AB82" s="205"/>
      <c r="AC82" s="205"/>
      <c r="AD82" s="205"/>
      <c r="AE82" s="279" t="s">
        <v>235</v>
      </c>
      <c r="AF82" s="136" t="str">
        <f>MID($A82,Data!Y$9,1)</f>
        <v/>
      </c>
      <c r="AG82" s="136" t="str">
        <f>MID($A82,Data!Z$9,1)</f>
        <v/>
      </c>
      <c r="AH82" s="136" t="str">
        <f>MID($A82,Data!AA$9,1)</f>
        <v/>
      </c>
      <c r="AI82" s="136" t="str">
        <f>MID($A82,Data!AB$9,1)</f>
        <v/>
      </c>
      <c r="AJ82" s="136" t="str">
        <f>MID($A82,Data!AC$9,1)</f>
        <v/>
      </c>
      <c r="AK82" s="136" t="str">
        <f>MID($A82,Data!AD$9,1)</f>
        <v/>
      </c>
      <c r="AL82" s="136" t="str">
        <f>MID($A82,Data!AE$9,1)</f>
        <v/>
      </c>
      <c r="AM82" s="136" t="str">
        <f>MID($A82,Data!AF$9,1)</f>
        <v/>
      </c>
      <c r="AN82" s="136" t="str">
        <f>MID($A82,Data!AG$9,1)</f>
        <v/>
      </c>
      <c r="AO82" s="52"/>
      <c r="AP82" s="205"/>
      <c r="AQ82" s="205"/>
      <c r="AR82" s="205"/>
      <c r="AS82" s="17"/>
    </row>
    <row r="83" spans="1:45" ht="3" customHeight="1" x14ac:dyDescent="0.2">
      <c r="B83" t="s">
        <v>214</v>
      </c>
      <c r="C83" s="255"/>
      <c r="D83" s="209"/>
      <c r="E83" s="9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18"/>
    </row>
    <row r="84" spans="1:45" ht="2.25" customHeight="1" x14ac:dyDescent="0.2">
      <c r="B84" t="s">
        <v>214</v>
      </c>
      <c r="C84" s="255"/>
      <c r="D84" s="208"/>
      <c r="E84" s="7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17"/>
    </row>
    <row r="85" spans="1:45" x14ac:dyDescent="0.2">
      <c r="A85" s="254"/>
      <c r="B85" t="s">
        <v>214</v>
      </c>
      <c r="C85" s="255"/>
      <c r="D85" s="208" t="s">
        <v>178</v>
      </c>
      <c r="E85" s="7"/>
      <c r="F85" s="136" t="str">
        <f>MID($A85,Data!F$9,1)</f>
        <v/>
      </c>
      <c r="G85" s="136" t="str">
        <f>MID($A85,Data!G$9,1)</f>
        <v/>
      </c>
      <c r="H85" s="136" t="str">
        <f>MID($A85,Data!H$9,1)</f>
        <v/>
      </c>
      <c r="I85" s="136" t="str">
        <f>MID($A85,Data!I$9,1)</f>
        <v/>
      </c>
      <c r="J85" s="136" t="str">
        <f>MID($A85,Data!J$9,1)</f>
        <v/>
      </c>
      <c r="K85" s="136" t="str">
        <f>MID($A85,Data!K$9,1)</f>
        <v/>
      </c>
      <c r="L85" s="136" t="str">
        <f>MID($A85,Data!L$9,1)</f>
        <v/>
      </c>
      <c r="M85" s="136" t="str">
        <f>MID($A85,Data!M$9,1)</f>
        <v/>
      </c>
      <c r="N85" s="136" t="str">
        <f>MID($A85,Data!N$9,1)</f>
        <v/>
      </c>
      <c r="O85" s="136" t="str">
        <f>MID($A85,Data!O$9,1)</f>
        <v/>
      </c>
      <c r="P85" s="136" t="str">
        <f>MID($A85,Data!P$9,1)</f>
        <v/>
      </c>
      <c r="Q85" s="136" t="str">
        <f>MID($A85,Data!Q$9,1)</f>
        <v/>
      </c>
      <c r="R85" s="136" t="str">
        <f>MID($A85,Data!R$9,1)</f>
        <v/>
      </c>
      <c r="S85" s="136" t="str">
        <f>MID($A85,Data!S$9,1)</f>
        <v/>
      </c>
      <c r="T85" s="136" t="str">
        <f>MID($A85,Data!T$9,1)</f>
        <v/>
      </c>
      <c r="U85" s="136" t="str">
        <f>MID($A85,Data!U$9,1)</f>
        <v/>
      </c>
      <c r="V85" s="136" t="str">
        <f>MID($A85,Data!V$9,1)</f>
        <v/>
      </c>
      <c r="W85" s="136" t="str">
        <f>MID($A85,Data!W$9,1)</f>
        <v/>
      </c>
      <c r="X85" s="136" t="str">
        <f>MID($A85,Data!X$9,1)</f>
        <v/>
      </c>
      <c r="Y85" s="136" t="str">
        <f>MID($A85,Data!Y$9,1)</f>
        <v/>
      </c>
      <c r="Z85" s="136" t="str">
        <f>MID($A85,Data!Z$9,1)</f>
        <v/>
      </c>
      <c r="AA85" s="136" t="str">
        <f>MID($A85,Data!AA$9,1)</f>
        <v/>
      </c>
      <c r="AB85" s="136" t="str">
        <f>MID($A85,Data!AB$9,1)</f>
        <v/>
      </c>
      <c r="AC85" s="136" t="str">
        <f>MID($A85,Data!AC$9,1)</f>
        <v/>
      </c>
      <c r="AD85" s="136" t="str">
        <f>MID($A85,Data!AD$9,1)</f>
        <v/>
      </c>
      <c r="AE85" s="136" t="str">
        <f>MID($A85,Data!AE$9,1)</f>
        <v/>
      </c>
      <c r="AF85" s="136" t="str">
        <f>MID($A85,Data!AF$9,1)</f>
        <v/>
      </c>
      <c r="AG85" s="136" t="str">
        <f>MID($A85,Data!AG$9,1)</f>
        <v/>
      </c>
      <c r="AH85" s="136" t="str">
        <f>MID($A85,Data!AH$9,1)</f>
        <v/>
      </c>
      <c r="AI85" s="136" t="str">
        <f>MID($A85,Data!AI$9,1)</f>
        <v/>
      </c>
      <c r="AJ85" s="136" t="str">
        <f>MID($A85,Data!AJ$9,1)</f>
        <v/>
      </c>
      <c r="AK85" s="136" t="str">
        <f>MID($A85,Data!AK$9,1)</f>
        <v/>
      </c>
      <c r="AL85" s="136" t="str">
        <f>MID($A85,Data!AL$9,1)</f>
        <v/>
      </c>
      <c r="AM85" s="136" t="str">
        <f>MID($A85,Data!AM$9,1)</f>
        <v/>
      </c>
      <c r="AN85" s="136" t="str">
        <f>MID($A85,Data!AN$9,1)</f>
        <v/>
      </c>
      <c r="AO85" s="136" t="str">
        <f>MID($A85,Data!AO$9,1)</f>
        <v/>
      </c>
      <c r="AP85" s="136" t="str">
        <f>MID($A85,Data!AP$9,1)</f>
        <v/>
      </c>
      <c r="AQ85" s="136" t="str">
        <f>MID($A85,Data!AQ$9,1)</f>
        <v/>
      </c>
      <c r="AR85" s="136" t="str">
        <f>MID($A85,Data!AR$9,1)</f>
        <v/>
      </c>
      <c r="AS85" s="17"/>
    </row>
    <row r="86" spans="1:45" ht="1.5" customHeight="1" x14ac:dyDescent="0.2">
      <c r="B86" t="s">
        <v>214</v>
      </c>
      <c r="C86" s="53"/>
      <c r="D86" s="1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8"/>
    </row>
    <row r="87" spans="1:45" ht="3" customHeight="1" x14ac:dyDescent="0.2">
      <c r="B87" t="s">
        <v>214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</row>
  </sheetData>
  <sheetProtection sheet="1" objects="1" scenarios="1" selectLockedCells="1"/>
  <mergeCells count="2">
    <mergeCell ref="C5:AT5"/>
    <mergeCell ref="A3:A11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T94"/>
  <sheetViews>
    <sheetView showGridLines="0" tabSelected="1" topLeftCell="A13" zoomScaleNormal="100" zoomScaleSheetLayoutView="75" workbookViewId="0">
      <selection activeCell="A13" sqref="A13"/>
    </sheetView>
  </sheetViews>
  <sheetFormatPr defaultColWidth="8.85546875" defaultRowHeight="13.5" x14ac:dyDescent="0.2"/>
  <cols>
    <col min="1" max="1" width="52.85546875" style="253" customWidth="1"/>
    <col min="2" max="2" width="1.42578125" customWidth="1"/>
    <col min="3" max="3" width="3.42578125" customWidth="1"/>
    <col min="4" max="4" width="36" customWidth="1"/>
    <col min="5" max="5" width="1.7109375" customWidth="1"/>
    <col min="6" max="44" width="2.28515625" customWidth="1"/>
    <col min="46" max="46" width="2.28515625" customWidth="1"/>
  </cols>
  <sheetData>
    <row r="1" spans="1:46" ht="16.5" customHeight="1" x14ac:dyDescent="0.2">
      <c r="B1" t="s">
        <v>214</v>
      </c>
    </row>
    <row r="2" spans="1:46" ht="15.75" x14ac:dyDescent="0.2">
      <c r="A2" s="272" t="str">
        <f>Data!$A$2</f>
        <v>Data asli diisikan di Kolom A</v>
      </c>
      <c r="B2" t="s">
        <v>214</v>
      </c>
      <c r="C2" s="14" t="s">
        <v>162</v>
      </c>
      <c r="AP2" s="14" t="s">
        <v>184</v>
      </c>
    </row>
    <row r="3" spans="1:46" ht="12.75" x14ac:dyDescent="0.2">
      <c r="A3" s="295" t="str">
        <f>'Diklat Fungsional'!$A$3</f>
        <v>Pada Kolom A ini diisikan data asli yang akan masuk secara otomatis ke dalam formulir isian di Kolom F-AN di sebelah kanan.
Gunakan spasi untuk mengatur.</v>
      </c>
      <c r="B3" t="s">
        <v>214</v>
      </c>
      <c r="C3" s="14" t="s">
        <v>163</v>
      </c>
      <c r="AP3" s="14" t="s">
        <v>175</v>
      </c>
    </row>
    <row r="4" spans="1:46" ht="3" customHeight="1" x14ac:dyDescent="0.2">
      <c r="A4" s="295"/>
      <c r="B4" t="s">
        <v>214</v>
      </c>
    </row>
    <row r="5" spans="1:46" ht="18" x14ac:dyDescent="0.25">
      <c r="A5" s="295"/>
      <c r="B5" t="s">
        <v>214</v>
      </c>
      <c r="C5" s="298" t="s">
        <v>183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</row>
    <row r="6" spans="1:46" ht="18" x14ac:dyDescent="0.25">
      <c r="A6" s="295"/>
      <c r="B6" t="s">
        <v>214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</row>
    <row r="7" spans="1:46" ht="14.25" customHeight="1" x14ac:dyDescent="0.25">
      <c r="A7" s="295"/>
      <c r="B7" t="s">
        <v>214</v>
      </c>
      <c r="C7" s="181" t="s">
        <v>170</v>
      </c>
      <c r="F7" s="94" t="str">
        <f>Data!F11</f>
        <v/>
      </c>
      <c r="G7" s="94" t="str">
        <f>Data!G11</f>
        <v/>
      </c>
      <c r="H7" s="94" t="str">
        <f>Data!H11</f>
        <v/>
      </c>
      <c r="I7" s="94" t="str">
        <f>Data!I11</f>
        <v/>
      </c>
      <c r="J7" s="94" t="str">
        <f>Data!J11</f>
        <v/>
      </c>
      <c r="K7" s="94" t="str">
        <f>Data!K11</f>
        <v/>
      </c>
      <c r="L7" s="94" t="str">
        <f>Data!L11</f>
        <v/>
      </c>
      <c r="M7" s="94" t="str">
        <f>Data!M11</f>
        <v/>
      </c>
      <c r="N7" s="94" t="str">
        <f>Data!N11</f>
        <v/>
      </c>
      <c r="O7" s="94" t="str">
        <f>Data!O11</f>
        <v/>
      </c>
      <c r="P7" s="94" t="str">
        <f>Data!P11</f>
        <v/>
      </c>
      <c r="Q7" s="94" t="str">
        <f>Data!Q11</f>
        <v/>
      </c>
      <c r="R7" s="94" t="str">
        <f>Data!R11</f>
        <v/>
      </c>
      <c r="S7" s="94" t="str">
        <f>Data!S11</f>
        <v/>
      </c>
      <c r="T7" s="94" t="str">
        <f>Data!T11</f>
        <v/>
      </c>
      <c r="U7" s="94" t="str">
        <f>Data!U11</f>
        <v/>
      </c>
      <c r="V7" s="94" t="str">
        <f>Data!V11</f>
        <v/>
      </c>
      <c r="W7" s="94" t="str">
        <f>Data!W11</f>
        <v/>
      </c>
      <c r="AO7" s="140"/>
      <c r="AP7" s="140"/>
      <c r="AQ7" s="140"/>
      <c r="AR7" s="140"/>
      <c r="AS7" s="140"/>
      <c r="AT7" s="140"/>
    </row>
    <row r="8" spans="1:46" ht="3" customHeight="1" x14ac:dyDescent="0.2">
      <c r="A8" s="295"/>
      <c r="B8" t="s">
        <v>214</v>
      </c>
      <c r="C8" s="1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46" ht="12.75" customHeight="1" x14ac:dyDescent="0.2">
      <c r="A9" s="295"/>
      <c r="B9" t="s">
        <v>214</v>
      </c>
      <c r="C9" s="181" t="s">
        <v>164</v>
      </c>
      <c r="F9" s="94" t="str">
        <f>Data!F14</f>
        <v/>
      </c>
      <c r="G9" s="94" t="str">
        <f>Data!G14</f>
        <v/>
      </c>
      <c r="H9" s="94" t="str">
        <f>Data!H14</f>
        <v/>
      </c>
      <c r="I9" s="94" t="str">
        <f>Data!I14</f>
        <v/>
      </c>
      <c r="J9" s="94" t="str">
        <f>Data!J14</f>
        <v/>
      </c>
      <c r="K9" s="94" t="str">
        <f>Data!K14</f>
        <v/>
      </c>
      <c r="L9" s="94" t="str">
        <f>Data!L14</f>
        <v/>
      </c>
      <c r="M9" s="94" t="str">
        <f>Data!M14</f>
        <v/>
      </c>
      <c r="N9" s="94" t="str">
        <f>Data!N14</f>
        <v/>
      </c>
      <c r="O9" s="28"/>
      <c r="P9" s="182"/>
      <c r="R9" s="28"/>
      <c r="S9" s="28"/>
      <c r="T9" s="28"/>
      <c r="U9" s="28"/>
      <c r="V9" s="28"/>
      <c r="W9" s="28"/>
      <c r="AD9" s="183" t="s">
        <v>228</v>
      </c>
      <c r="AE9" s="236" t="str">
        <f>Data!$F$85</f>
        <v/>
      </c>
      <c r="AF9" s="236" t="str">
        <f>Data!$G$85</f>
        <v/>
      </c>
      <c r="AG9" s="236" t="str">
        <f>Data!$H$85</f>
        <v/>
      </c>
      <c r="AH9" s="236" t="str">
        <f>Data!$I$85</f>
        <v/>
      </c>
      <c r="AI9" s="236" t="str">
        <f>Data!$J$85</f>
        <v/>
      </c>
      <c r="AJ9" s="236" t="str">
        <f>Data!$K$85</f>
        <v/>
      </c>
      <c r="AK9" s="236" t="str">
        <f>Data!$L$85</f>
        <v/>
      </c>
      <c r="AL9" s="236" t="str">
        <f>Data!$M$85</f>
        <v/>
      </c>
      <c r="AM9" s="236" t="str">
        <f>Data!$N$85</f>
        <v/>
      </c>
      <c r="AN9" s="236" t="str">
        <f>Data!$O$85</f>
        <v/>
      </c>
    </row>
    <row r="10" spans="1:46" ht="2.25" customHeight="1" x14ac:dyDescent="0.2">
      <c r="A10" s="295"/>
      <c r="B10" t="s">
        <v>214</v>
      </c>
      <c r="C10" s="14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46" ht="3" customHeight="1" x14ac:dyDescent="0.2">
      <c r="A11" s="295"/>
      <c r="B11" t="s">
        <v>214</v>
      </c>
      <c r="C11" s="14"/>
      <c r="F11" s="28"/>
      <c r="G11" s="28"/>
      <c r="H11" s="28"/>
      <c r="I11" s="28"/>
      <c r="J11" s="28"/>
      <c r="K11" s="28"/>
      <c r="L11" s="28"/>
      <c r="M11" s="28"/>
      <c r="N11" s="28"/>
    </row>
    <row r="12" spans="1:46" ht="1.5" customHeight="1" x14ac:dyDescent="0.2">
      <c r="B12" t="s">
        <v>214</v>
      </c>
      <c r="C12" s="89"/>
      <c r="D12" s="2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6"/>
    </row>
    <row r="13" spans="1:46" x14ac:dyDescent="0.2">
      <c r="A13" s="254"/>
      <c r="B13" t="s">
        <v>214</v>
      </c>
      <c r="C13" s="255">
        <v>1</v>
      </c>
      <c r="D13" s="208" t="s">
        <v>134</v>
      </c>
      <c r="E13" s="7"/>
      <c r="F13" s="136" t="str">
        <f>MID($A13,Data!F$9,1)</f>
        <v/>
      </c>
      <c r="G13" s="136" t="str">
        <f>MID($A13,Data!G$9,1)</f>
        <v/>
      </c>
      <c r="H13" s="136" t="str">
        <f>MID($A13,Data!H$9,1)</f>
        <v/>
      </c>
      <c r="I13" s="136" t="str">
        <f>MID($A13,Data!I$9,1)</f>
        <v/>
      </c>
      <c r="J13" s="136" t="str">
        <f>MID($A13,Data!J$9,1)</f>
        <v/>
      </c>
      <c r="K13" s="136" t="str">
        <f>MID($A13,Data!K$9,1)</f>
        <v/>
      </c>
      <c r="L13" s="136" t="str">
        <f>MID($A13,Data!L$9,1)</f>
        <v/>
      </c>
      <c r="M13" s="136" t="str">
        <f>MID($A13,Data!M$9,1)</f>
        <v/>
      </c>
      <c r="N13" s="136" t="str">
        <f>MID($A13,Data!N$9,1)</f>
        <v/>
      </c>
      <c r="O13" s="136" t="str">
        <f>MID($A13,Data!O$9,1)</f>
        <v/>
      </c>
      <c r="P13" s="136" t="str">
        <f>MID($A13,Data!P$9,1)</f>
        <v/>
      </c>
      <c r="Q13" s="136" t="str">
        <f>MID($A13,Data!Q$9,1)</f>
        <v/>
      </c>
      <c r="R13" s="136" t="str">
        <f>MID($A13,Data!R$9,1)</f>
        <v/>
      </c>
      <c r="S13" s="136" t="str">
        <f>MID($A13,Data!S$9,1)</f>
        <v/>
      </c>
      <c r="T13" s="136" t="str">
        <f>MID($A13,Data!T$9,1)</f>
        <v/>
      </c>
      <c r="U13" s="136" t="str">
        <f>MID($A13,Data!U$9,1)</f>
        <v/>
      </c>
      <c r="V13" s="136" t="str">
        <f>MID($A13,Data!V$9,1)</f>
        <v/>
      </c>
      <c r="W13" s="136" t="str">
        <f>MID($A13,Data!W$9,1)</f>
        <v/>
      </c>
      <c r="X13" s="136" t="str">
        <f>MID($A13,Data!X$9,1)</f>
        <v/>
      </c>
      <c r="Y13" s="136" t="str">
        <f>MID($A13,Data!Y$9,1)</f>
        <v/>
      </c>
      <c r="Z13" s="136" t="str">
        <f>MID($A13,Data!Z$9,1)</f>
        <v/>
      </c>
      <c r="AA13" s="136" t="str">
        <f>MID($A13,Data!AA$9,1)</f>
        <v/>
      </c>
      <c r="AB13" s="136" t="str">
        <f>MID($A13,Data!AB$9,1)</f>
        <v/>
      </c>
      <c r="AC13" s="136" t="str">
        <f>MID($A13,Data!AC$9,1)</f>
        <v/>
      </c>
      <c r="AD13" s="136" t="str">
        <f>MID($A13,Data!AD$9,1)</f>
        <v/>
      </c>
      <c r="AE13" s="136" t="str">
        <f>MID($A13,Data!AE$9,1)</f>
        <v/>
      </c>
      <c r="AF13" s="136" t="str">
        <f>MID($A13,Data!AF$9,1)</f>
        <v/>
      </c>
      <c r="AG13" s="136" t="str">
        <f>MID($A13,Data!AG$9,1)</f>
        <v/>
      </c>
      <c r="AH13" s="136" t="str">
        <f>MID($A13,Data!AH$9,1)</f>
        <v/>
      </c>
      <c r="AI13" s="136" t="str">
        <f>MID($A13,Data!AI$9,1)</f>
        <v/>
      </c>
      <c r="AJ13" s="136" t="str">
        <f>MID($A13,Data!AJ$9,1)</f>
        <v/>
      </c>
      <c r="AK13" s="136" t="str">
        <f>MID($A13,Data!AK$9,1)</f>
        <v/>
      </c>
      <c r="AL13" s="136" t="str">
        <f>MID($A13,Data!AL$9,1)</f>
        <v/>
      </c>
      <c r="AM13" s="136" t="str">
        <f>MID($A13,Data!AM$9,1)</f>
        <v/>
      </c>
      <c r="AN13" s="136" t="str">
        <f>MID($A13,Data!AN$9,1)</f>
        <v/>
      </c>
      <c r="AO13" s="136" t="str">
        <f>MID($A13,Data!AO$9,1)</f>
        <v/>
      </c>
      <c r="AP13" s="136" t="str">
        <f>MID($A13,Data!AP$9,1)</f>
        <v/>
      </c>
      <c r="AQ13" s="136" t="str">
        <f>MID($A13,Data!AQ$9,1)</f>
        <v/>
      </c>
      <c r="AR13" s="136" t="str">
        <f>MID($A13,Data!AR$9,1)</f>
        <v/>
      </c>
      <c r="AS13" s="17"/>
    </row>
    <row r="14" spans="1:46" ht="1.5" customHeight="1" x14ac:dyDescent="0.2">
      <c r="B14" t="s">
        <v>214</v>
      </c>
      <c r="C14" s="255"/>
      <c r="D14" s="209"/>
      <c r="E14" s="9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18"/>
    </row>
    <row r="15" spans="1:46" ht="1.5" customHeight="1" x14ac:dyDescent="0.2">
      <c r="B15" t="s">
        <v>214</v>
      </c>
      <c r="C15" s="255"/>
      <c r="D15" s="210"/>
      <c r="E15" s="6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16"/>
    </row>
    <row r="16" spans="1:46" x14ac:dyDescent="0.2">
      <c r="A16" s="254"/>
      <c r="B16" t="s">
        <v>214</v>
      </c>
      <c r="C16" s="255"/>
      <c r="D16" s="208" t="s">
        <v>181</v>
      </c>
      <c r="E16" s="7"/>
      <c r="F16" s="136" t="str">
        <f>MID($A16,Data!F$9,1)</f>
        <v/>
      </c>
      <c r="G16" s="136" t="str">
        <f>MID($A16,Data!G$9,1)</f>
        <v/>
      </c>
      <c r="H16" s="141" t="s">
        <v>138</v>
      </c>
      <c r="I16" s="136" t="str">
        <f>MID($A16,Data!I$9,1)</f>
        <v/>
      </c>
      <c r="J16" s="136" t="str">
        <f>MID($A16,Data!J$9,1)</f>
        <v/>
      </c>
      <c r="K16" s="141" t="s">
        <v>138</v>
      </c>
      <c r="L16" s="136" t="str">
        <f>MID($A16,Data!L$9,1)</f>
        <v/>
      </c>
      <c r="M16" s="136" t="str">
        <f>MID($A16,Data!M$9,1)</f>
        <v/>
      </c>
      <c r="N16" s="136" t="str">
        <f>MID($A16,Data!N$9,1)</f>
        <v/>
      </c>
      <c r="O16" s="136" t="str">
        <f>MID($A16,Data!O$9,1)</f>
        <v/>
      </c>
      <c r="P16" s="141"/>
      <c r="Q16" s="141"/>
      <c r="R16" s="141"/>
      <c r="S16" s="141"/>
      <c r="T16" s="141"/>
      <c r="U16" s="141"/>
      <c r="V16" s="278"/>
      <c r="W16" s="141"/>
      <c r="X16" s="141"/>
      <c r="Y16" s="141"/>
      <c r="Z16" s="141"/>
      <c r="AA16" s="278" t="s">
        <v>242</v>
      </c>
      <c r="AB16" s="136" t="str">
        <f>MID($A16,Data!Q$9,1)</f>
        <v/>
      </c>
      <c r="AC16" s="136" t="str">
        <f>MID($A16,Data!R$9,1)</f>
        <v/>
      </c>
      <c r="AD16" s="136" t="str">
        <f>MID($A16,Data!S$9,1)</f>
        <v/>
      </c>
      <c r="AE16" s="136" t="str">
        <f>MID($A16,Data!T$9,1)</f>
        <v/>
      </c>
      <c r="AF16" s="141"/>
      <c r="AG16" s="243" t="s">
        <v>185</v>
      </c>
      <c r="AH16" s="141"/>
      <c r="AI16" s="136" t="str">
        <f>MID($A16,Data!V$9,1)</f>
        <v/>
      </c>
      <c r="AJ16" s="136" t="str">
        <f>MID($A16,Data!W$9,1)</f>
        <v/>
      </c>
      <c r="AK16" s="136" t="str">
        <f>MID($A16,Data!X$9,1)</f>
        <v/>
      </c>
      <c r="AL16" s="136" t="str">
        <f>MID($A16,Data!Y$9,1)</f>
        <v/>
      </c>
      <c r="AM16" s="205"/>
      <c r="AN16" s="205"/>
      <c r="AO16" s="205"/>
      <c r="AP16" s="205"/>
      <c r="AQ16" s="205"/>
      <c r="AR16" s="205"/>
      <c r="AS16" s="17"/>
    </row>
    <row r="17" spans="1:45" ht="1.5" customHeight="1" x14ac:dyDescent="0.2">
      <c r="B17" t="s">
        <v>214</v>
      </c>
      <c r="C17" s="255"/>
      <c r="D17" s="209"/>
      <c r="E17" s="9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18"/>
    </row>
    <row r="18" spans="1:45" ht="1.5" customHeight="1" x14ac:dyDescent="0.2">
      <c r="B18" t="s">
        <v>214</v>
      </c>
      <c r="C18" s="255"/>
      <c r="D18" s="210"/>
      <c r="E18" s="6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16"/>
    </row>
    <row r="19" spans="1:45" x14ac:dyDescent="0.2">
      <c r="A19" s="254"/>
      <c r="B19" t="s">
        <v>214</v>
      </c>
      <c r="C19" s="255"/>
      <c r="D19" s="208" t="s">
        <v>38</v>
      </c>
      <c r="E19" s="7"/>
      <c r="F19" s="136" t="str">
        <f>MID($A19,Data!F$9,1)</f>
        <v/>
      </c>
      <c r="G19" s="136" t="str">
        <f>MID($A19,Data!G$9,1)</f>
        <v/>
      </c>
      <c r="H19" s="136" t="str">
        <f>MID($A19,Data!H$9,1)</f>
        <v/>
      </c>
      <c r="I19" s="136" t="str">
        <f>MID($A19,Data!I$9,1)</f>
        <v/>
      </c>
      <c r="J19" s="136" t="str">
        <f>MID($A19,Data!J$9,1)</f>
        <v/>
      </c>
      <c r="K19" s="136" t="str">
        <f>MID($A19,Data!K$9,1)</f>
        <v/>
      </c>
      <c r="L19" s="136" t="str">
        <f>MID($A19,Data!L$9,1)</f>
        <v/>
      </c>
      <c r="M19" s="136" t="str">
        <f>MID($A19,Data!M$9,1)</f>
        <v/>
      </c>
      <c r="N19" s="136" t="str">
        <f>MID($A19,Data!N$9,1)</f>
        <v/>
      </c>
      <c r="O19" s="136" t="str">
        <f>MID($A19,Data!O$9,1)</f>
        <v/>
      </c>
      <c r="P19" s="136" t="str">
        <f>MID($A19,Data!P$9,1)</f>
        <v/>
      </c>
      <c r="Q19" s="136" t="str">
        <f>MID($A19,Data!Q$9,1)</f>
        <v/>
      </c>
      <c r="R19" s="136" t="str">
        <f>MID($A19,Data!R$9,1)</f>
        <v/>
      </c>
      <c r="S19" s="136" t="str">
        <f>MID($A19,Data!S$9,1)</f>
        <v/>
      </c>
      <c r="T19" s="136" t="str">
        <f>MID($A19,Data!T$9,1)</f>
        <v/>
      </c>
      <c r="U19" s="136" t="str">
        <f>MID($A19,Data!U$9,1)</f>
        <v/>
      </c>
      <c r="V19" s="136" t="str">
        <f>MID($A19,Data!V$9,1)</f>
        <v/>
      </c>
      <c r="W19" s="136" t="str">
        <f>MID($A19,Data!W$9,1)</f>
        <v/>
      </c>
      <c r="X19" s="136" t="str">
        <f>MID($A19,Data!X$9,1)</f>
        <v/>
      </c>
      <c r="Y19" s="136" t="str">
        <f>MID($A19,Data!Y$9,1)</f>
        <v/>
      </c>
      <c r="Z19" s="136" t="str">
        <f>MID($A19,Data!Z$9,1)</f>
        <v/>
      </c>
      <c r="AA19" s="136" t="str">
        <f>MID($A19,Data!AA$9,1)</f>
        <v/>
      </c>
      <c r="AB19" s="136" t="str">
        <f>MID($A19,Data!AB$9,1)</f>
        <v/>
      </c>
      <c r="AC19" s="136" t="str">
        <f>MID($A19,Data!AC$9,1)</f>
        <v/>
      </c>
      <c r="AD19" s="136" t="str">
        <f>MID($A19,Data!AD$9,1)</f>
        <v/>
      </c>
      <c r="AE19" s="136" t="str">
        <f>MID($A19,Data!AE$9,1)</f>
        <v/>
      </c>
      <c r="AF19" s="136" t="str">
        <f>MID($A19,Data!AF$9,1)</f>
        <v/>
      </c>
      <c r="AG19" s="136" t="str">
        <f>MID($A19,Data!AG$9,1)</f>
        <v/>
      </c>
      <c r="AH19" s="136" t="str">
        <f>MID($A19,Data!AH$9,1)</f>
        <v/>
      </c>
      <c r="AI19" s="136" t="str">
        <f>MID($A19,Data!AI$9,1)</f>
        <v/>
      </c>
      <c r="AJ19" s="205"/>
      <c r="AK19" s="205"/>
      <c r="AL19" s="205"/>
      <c r="AM19" s="205"/>
      <c r="AN19" s="205"/>
      <c r="AO19" s="205"/>
      <c r="AP19" s="205"/>
      <c r="AQ19" s="205"/>
      <c r="AR19" s="205"/>
      <c r="AS19" s="17"/>
    </row>
    <row r="20" spans="1:45" ht="1.5" customHeight="1" x14ac:dyDescent="0.2">
      <c r="B20" t="s">
        <v>214</v>
      </c>
      <c r="C20" s="255"/>
      <c r="D20" s="209"/>
      <c r="E20" s="9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18"/>
    </row>
    <row r="21" spans="1:45" ht="1.5" customHeight="1" x14ac:dyDescent="0.2">
      <c r="B21" t="s">
        <v>214</v>
      </c>
      <c r="C21" s="255"/>
      <c r="D21" s="208"/>
      <c r="E21" s="7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17"/>
    </row>
    <row r="22" spans="1:45" x14ac:dyDescent="0.2">
      <c r="A22" s="254"/>
      <c r="B22" t="s">
        <v>214</v>
      </c>
      <c r="C22" s="255"/>
      <c r="D22" s="208" t="s">
        <v>39</v>
      </c>
      <c r="E22" s="7"/>
      <c r="F22" s="136" t="str">
        <f>MID($A22,Data!F$9,1)</f>
        <v/>
      </c>
      <c r="G22" s="136" t="str">
        <f>MID($A22,Data!G$9,1)</f>
        <v/>
      </c>
      <c r="H22" s="141" t="s">
        <v>138</v>
      </c>
      <c r="I22" s="136" t="str">
        <f>MID($A22,Data!I$9,1)</f>
        <v/>
      </c>
      <c r="J22" s="136" t="str">
        <f>MID($A22,Data!J$9,1)</f>
        <v/>
      </c>
      <c r="K22" s="141" t="s">
        <v>138</v>
      </c>
      <c r="L22" s="136" t="str">
        <f>MID($A22,Data!L$9,1)</f>
        <v/>
      </c>
      <c r="M22" s="136" t="str">
        <f>MID($A22,Data!M$9,1)</f>
        <v/>
      </c>
      <c r="N22" s="136" t="str">
        <f>MID($A22,Data!N$9,1)</f>
        <v/>
      </c>
      <c r="O22" s="136" t="str">
        <f>MID($A22,Data!O$9,1)</f>
        <v/>
      </c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17"/>
    </row>
    <row r="23" spans="1:45" ht="2.25" customHeight="1" x14ac:dyDescent="0.2">
      <c r="B23" t="s">
        <v>214</v>
      </c>
      <c r="C23" s="255"/>
      <c r="D23" s="209"/>
      <c r="E23" s="9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18"/>
    </row>
    <row r="24" spans="1:45" ht="2.25" customHeight="1" x14ac:dyDescent="0.2">
      <c r="B24" t="s">
        <v>214</v>
      </c>
      <c r="C24" s="255"/>
      <c r="D24" s="208"/>
      <c r="E24" s="7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141"/>
      <c r="Y24" s="141"/>
      <c r="Z24" s="141"/>
      <c r="AA24" s="205"/>
      <c r="AB24" s="205"/>
      <c r="AC24" s="205"/>
      <c r="AD24" s="205"/>
      <c r="AE24" s="205"/>
      <c r="AF24" s="221"/>
      <c r="AG24" s="221"/>
      <c r="AH24" s="221"/>
      <c r="AI24" s="221"/>
      <c r="AJ24" s="221"/>
      <c r="AK24" s="221"/>
      <c r="AL24" s="221"/>
      <c r="AM24" s="221"/>
      <c r="AN24" s="221"/>
      <c r="AO24" s="205"/>
      <c r="AP24" s="205"/>
      <c r="AQ24" s="205"/>
      <c r="AR24" s="205"/>
      <c r="AS24" s="17"/>
    </row>
    <row r="25" spans="1:45" ht="14.25" customHeight="1" x14ac:dyDescent="0.2">
      <c r="A25" s="254"/>
      <c r="B25" t="s">
        <v>214</v>
      </c>
      <c r="C25" s="255"/>
      <c r="D25" s="208" t="s">
        <v>209</v>
      </c>
      <c r="E25" s="7"/>
      <c r="F25" s="136" t="str">
        <f>MID($A25,Data!F$9,1)</f>
        <v/>
      </c>
      <c r="G25" s="136" t="str">
        <f>MID($A25,Data!G$9,1)</f>
        <v/>
      </c>
      <c r="H25" s="136" t="str">
        <f>MID($A25,Data!H$9,1)</f>
        <v/>
      </c>
      <c r="I25" s="136" t="str">
        <f>MID($A25,Data!I$9,1)</f>
        <v/>
      </c>
      <c r="J25" s="136" t="str">
        <f>MID($A25,Data!J$9,1)</f>
        <v/>
      </c>
      <c r="K25" s="136" t="str">
        <f>MID($A25,Data!K$9,1)</f>
        <v/>
      </c>
      <c r="L25" s="136" t="str">
        <f>MID($A25,Data!L$9,1)</f>
        <v/>
      </c>
      <c r="M25" s="136" t="str">
        <f>MID($A25,Data!M$9,1)</f>
        <v/>
      </c>
      <c r="N25" s="136" t="str">
        <f>MID($A25,Data!N$9,1)</f>
        <v/>
      </c>
      <c r="O25" s="136" t="str">
        <f>MID($A25,Data!O$9,1)</f>
        <v/>
      </c>
      <c r="P25" s="136" t="str">
        <f>MID($A25,Data!P$9,1)</f>
        <v/>
      </c>
      <c r="Q25" s="136" t="str">
        <f>MID($A25,Data!Q$9,1)</f>
        <v/>
      </c>
      <c r="R25" s="136" t="str">
        <f>MID($A25,Data!R$9,1)</f>
        <v/>
      </c>
      <c r="S25" s="136" t="str">
        <f>MID($A25,Data!S$9,1)</f>
        <v/>
      </c>
      <c r="T25" s="136" t="str">
        <f>MID($A25,Data!T$9,1)</f>
        <v/>
      </c>
      <c r="U25" s="136" t="str">
        <f>MID($A25,Data!U$9,1)</f>
        <v/>
      </c>
      <c r="V25" s="136" t="str">
        <f>MID($A25,Data!V$9,1)</f>
        <v/>
      </c>
      <c r="W25" s="136" t="str">
        <f>MID($A25,Data!W$9,1)</f>
        <v/>
      </c>
      <c r="X25" s="54"/>
      <c r="Y25" s="141"/>
      <c r="Z25" s="218"/>
      <c r="AA25" s="205"/>
      <c r="AB25" s="205"/>
      <c r="AC25" s="205"/>
      <c r="AD25" s="205"/>
      <c r="AE25" s="279" t="s">
        <v>235</v>
      </c>
      <c r="AF25" s="136" t="str">
        <f>MID($A25,Data!Y$9,1)</f>
        <v/>
      </c>
      <c r="AG25" s="136" t="str">
        <f>MID($A25,Data!Z$9,1)</f>
        <v/>
      </c>
      <c r="AH25" s="136" t="str">
        <f>MID($A25,Data!AA$9,1)</f>
        <v/>
      </c>
      <c r="AI25" s="136" t="str">
        <f>MID($A25,Data!AB$9,1)</f>
        <v/>
      </c>
      <c r="AJ25" s="136" t="str">
        <f>MID($A25,Data!AC$9,1)</f>
        <v/>
      </c>
      <c r="AK25" s="136" t="str">
        <f>MID($A25,Data!AD$9,1)</f>
        <v/>
      </c>
      <c r="AL25" s="136" t="str">
        <f>MID($A25,Data!AE$9,1)</f>
        <v/>
      </c>
      <c r="AM25" s="136" t="str">
        <f>MID($A25,Data!AF$9,1)</f>
        <v/>
      </c>
      <c r="AN25" s="136" t="str">
        <f>MID($A25,Data!AG$9,1)</f>
        <v/>
      </c>
      <c r="AO25" s="52"/>
      <c r="AP25" s="205"/>
      <c r="AQ25" s="205"/>
      <c r="AR25" s="205"/>
      <c r="AS25" s="17"/>
    </row>
    <row r="26" spans="1:45" ht="2.25" customHeight="1" x14ac:dyDescent="0.2">
      <c r="B26" t="s">
        <v>214</v>
      </c>
      <c r="C26" s="255"/>
      <c r="D26" s="209"/>
      <c r="E26" s="9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18"/>
    </row>
    <row r="27" spans="1:45" ht="2.25" customHeight="1" x14ac:dyDescent="0.2">
      <c r="B27" t="s">
        <v>214</v>
      </c>
      <c r="C27" s="223"/>
      <c r="D27" s="208"/>
      <c r="E27" s="7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17"/>
    </row>
    <row r="28" spans="1:45" x14ac:dyDescent="0.2">
      <c r="A28" s="254"/>
      <c r="B28" t="s">
        <v>214</v>
      </c>
      <c r="C28" s="255"/>
      <c r="D28" s="208" t="s">
        <v>178</v>
      </c>
      <c r="E28" s="7"/>
      <c r="F28" s="136" t="str">
        <f>MID($A28,Data!F$9,1)</f>
        <v/>
      </c>
      <c r="G28" s="136" t="str">
        <f>MID($A28,Data!G$9,1)</f>
        <v/>
      </c>
      <c r="H28" s="136" t="str">
        <f>MID($A28,Data!H$9,1)</f>
        <v/>
      </c>
      <c r="I28" s="136" t="str">
        <f>MID($A28,Data!I$9,1)</f>
        <v/>
      </c>
      <c r="J28" s="136" t="str">
        <f>MID($A28,Data!J$9,1)</f>
        <v/>
      </c>
      <c r="K28" s="136" t="str">
        <f>MID($A28,Data!K$9,1)</f>
        <v/>
      </c>
      <c r="L28" s="136" t="str">
        <f>MID($A28,Data!L$9,1)</f>
        <v/>
      </c>
      <c r="M28" s="136" t="str">
        <f>MID($A28,Data!M$9,1)</f>
        <v/>
      </c>
      <c r="N28" s="136" t="str">
        <f>MID($A28,Data!N$9,1)</f>
        <v/>
      </c>
      <c r="O28" s="136" t="str">
        <f>MID($A28,Data!O$9,1)</f>
        <v/>
      </c>
      <c r="P28" s="136" t="str">
        <f>MID($A28,Data!P$9,1)</f>
        <v/>
      </c>
      <c r="Q28" s="136" t="str">
        <f>MID($A28,Data!Q$9,1)</f>
        <v/>
      </c>
      <c r="R28" s="136" t="str">
        <f>MID($A28,Data!R$9,1)</f>
        <v/>
      </c>
      <c r="S28" s="136" t="str">
        <f>MID($A28,Data!S$9,1)</f>
        <v/>
      </c>
      <c r="T28" s="136" t="str">
        <f>MID($A28,Data!T$9,1)</f>
        <v/>
      </c>
      <c r="U28" s="136" t="str">
        <f>MID($A28,Data!U$9,1)</f>
        <v/>
      </c>
      <c r="V28" s="136" t="str">
        <f>MID($A28,Data!V$9,1)</f>
        <v/>
      </c>
      <c r="W28" s="136" t="str">
        <f>MID($A28,Data!W$9,1)</f>
        <v/>
      </c>
      <c r="X28" s="136" t="str">
        <f>MID($A28,Data!X$9,1)</f>
        <v/>
      </c>
      <c r="Y28" s="136" t="str">
        <f>MID($A28,Data!Y$9,1)</f>
        <v/>
      </c>
      <c r="Z28" s="136" t="str">
        <f>MID($A28,Data!Z$9,1)</f>
        <v/>
      </c>
      <c r="AA28" s="136" t="str">
        <f>MID($A28,Data!AA$9,1)</f>
        <v/>
      </c>
      <c r="AB28" s="136" t="str">
        <f>MID($A28,Data!AB$9,1)</f>
        <v/>
      </c>
      <c r="AC28" s="136" t="str">
        <f>MID($A28,Data!AC$9,1)</f>
        <v/>
      </c>
      <c r="AD28" s="136" t="str">
        <f>MID($A28,Data!AD$9,1)</f>
        <v/>
      </c>
      <c r="AE28" s="136" t="str">
        <f>MID($A28,Data!AE$9,1)</f>
        <v/>
      </c>
      <c r="AF28" s="136" t="str">
        <f>MID($A28,Data!AF$9,1)</f>
        <v/>
      </c>
      <c r="AG28" s="136" t="str">
        <f>MID($A28,Data!AG$9,1)</f>
        <v/>
      </c>
      <c r="AH28" s="136" t="str">
        <f>MID($A28,Data!AH$9,1)</f>
        <v/>
      </c>
      <c r="AI28" s="136" t="str">
        <f>MID($A28,Data!AI$9,1)</f>
        <v/>
      </c>
      <c r="AJ28" s="136" t="str">
        <f>MID($A28,Data!AJ$9,1)</f>
        <v/>
      </c>
      <c r="AK28" s="136" t="str">
        <f>MID($A28,Data!AK$9,1)</f>
        <v/>
      </c>
      <c r="AL28" s="136" t="str">
        <f>MID($A28,Data!AL$9,1)</f>
        <v/>
      </c>
      <c r="AM28" s="136" t="str">
        <f>MID($A28,Data!AM$9,1)</f>
        <v/>
      </c>
      <c r="AN28" s="136" t="str">
        <f>MID($A28,Data!AN$9,1)</f>
        <v/>
      </c>
      <c r="AO28" s="136" t="str">
        <f>MID($A28,Data!AO$9,1)</f>
        <v/>
      </c>
      <c r="AP28" s="136" t="str">
        <f>MID($A28,Data!AP$9,1)</f>
        <v/>
      </c>
      <c r="AQ28" s="136" t="str">
        <f>MID($A28,Data!AQ$9,1)</f>
        <v/>
      </c>
      <c r="AR28" s="136" t="str">
        <f>MID($A28,Data!AR$9,1)</f>
        <v/>
      </c>
      <c r="AS28" s="17"/>
    </row>
    <row r="29" spans="1:45" ht="1.5" customHeight="1" x14ac:dyDescent="0.2">
      <c r="B29" t="s">
        <v>214</v>
      </c>
      <c r="C29" s="213"/>
      <c r="D29" s="2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8"/>
    </row>
    <row r="30" spans="1:45" ht="1.5" customHeight="1" x14ac:dyDescent="0.2">
      <c r="B30" t="s">
        <v>214</v>
      </c>
      <c r="C30" s="189"/>
      <c r="D30" s="190"/>
    </row>
    <row r="31" spans="1:45" ht="1.5" customHeight="1" x14ac:dyDescent="0.2">
      <c r="B31" t="s">
        <v>214</v>
      </c>
      <c r="C31" s="257"/>
      <c r="D31" s="210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6"/>
    </row>
    <row r="32" spans="1:45" x14ac:dyDescent="0.2">
      <c r="A32" s="254"/>
      <c r="B32" t="s">
        <v>214</v>
      </c>
      <c r="C32" s="255">
        <f>C13+1</f>
        <v>2</v>
      </c>
      <c r="D32" s="208" t="s">
        <v>134</v>
      </c>
      <c r="E32" s="7"/>
      <c r="F32" s="136" t="str">
        <f>MID($A32,Data!F$9,1)</f>
        <v/>
      </c>
      <c r="G32" s="136" t="str">
        <f>MID($A32,Data!G$9,1)</f>
        <v/>
      </c>
      <c r="H32" s="136" t="str">
        <f>MID($A32,Data!H$9,1)</f>
        <v/>
      </c>
      <c r="I32" s="136" t="str">
        <f>MID($A32,Data!I$9,1)</f>
        <v/>
      </c>
      <c r="J32" s="136" t="str">
        <f>MID($A32,Data!J$9,1)</f>
        <v/>
      </c>
      <c r="K32" s="136" t="str">
        <f>MID($A32,Data!K$9,1)</f>
        <v/>
      </c>
      <c r="L32" s="136" t="str">
        <f>MID($A32,Data!L$9,1)</f>
        <v/>
      </c>
      <c r="M32" s="136" t="str">
        <f>MID($A32,Data!M$9,1)</f>
        <v/>
      </c>
      <c r="N32" s="136" t="str">
        <f>MID($A32,Data!N$9,1)</f>
        <v/>
      </c>
      <c r="O32" s="136" t="str">
        <f>MID($A32,Data!O$9,1)</f>
        <v/>
      </c>
      <c r="P32" s="136" t="str">
        <f>MID($A32,Data!P$9,1)</f>
        <v/>
      </c>
      <c r="Q32" s="136" t="str">
        <f>MID($A32,Data!Q$9,1)</f>
        <v/>
      </c>
      <c r="R32" s="136" t="str">
        <f>MID($A32,Data!R$9,1)</f>
        <v/>
      </c>
      <c r="S32" s="136" t="str">
        <f>MID($A32,Data!S$9,1)</f>
        <v/>
      </c>
      <c r="T32" s="136" t="str">
        <f>MID($A32,Data!T$9,1)</f>
        <v/>
      </c>
      <c r="U32" s="136" t="str">
        <f>MID($A32,Data!U$9,1)</f>
        <v/>
      </c>
      <c r="V32" s="136" t="str">
        <f>MID($A32,Data!V$9,1)</f>
        <v/>
      </c>
      <c r="W32" s="136" t="str">
        <f>MID($A32,Data!W$9,1)</f>
        <v/>
      </c>
      <c r="X32" s="136" t="str">
        <f>MID($A32,Data!X$9,1)</f>
        <v/>
      </c>
      <c r="Y32" s="136" t="str">
        <f>MID($A32,Data!Y$9,1)</f>
        <v/>
      </c>
      <c r="Z32" s="136" t="str">
        <f>MID($A32,Data!Z$9,1)</f>
        <v/>
      </c>
      <c r="AA32" s="136" t="str">
        <f>MID($A32,Data!AA$9,1)</f>
        <v/>
      </c>
      <c r="AB32" s="136" t="str">
        <f>MID($A32,Data!AB$9,1)</f>
        <v/>
      </c>
      <c r="AC32" s="136" t="str">
        <f>MID($A32,Data!AC$9,1)</f>
        <v/>
      </c>
      <c r="AD32" s="136" t="str">
        <f>MID($A32,Data!AD$9,1)</f>
        <v/>
      </c>
      <c r="AE32" s="136" t="str">
        <f>MID($A32,Data!AE$9,1)</f>
        <v/>
      </c>
      <c r="AF32" s="136" t="str">
        <f>MID($A32,Data!AF$9,1)</f>
        <v/>
      </c>
      <c r="AG32" s="136" t="str">
        <f>MID($A32,Data!AG$9,1)</f>
        <v/>
      </c>
      <c r="AH32" s="136" t="str">
        <f>MID($A32,Data!AH$9,1)</f>
        <v/>
      </c>
      <c r="AI32" s="136" t="str">
        <f>MID($A32,Data!AI$9,1)</f>
        <v/>
      </c>
      <c r="AJ32" s="136" t="str">
        <f>MID($A32,Data!AJ$9,1)</f>
        <v/>
      </c>
      <c r="AK32" s="136" t="str">
        <f>MID($A32,Data!AK$9,1)</f>
        <v/>
      </c>
      <c r="AL32" s="136" t="str">
        <f>MID($A32,Data!AL$9,1)</f>
        <v/>
      </c>
      <c r="AM32" s="136" t="str">
        <f>MID($A32,Data!AM$9,1)</f>
        <v/>
      </c>
      <c r="AN32" s="136" t="str">
        <f>MID($A32,Data!AN$9,1)</f>
        <v/>
      </c>
      <c r="AO32" s="136" t="str">
        <f>MID($A32,Data!AO$9,1)</f>
        <v/>
      </c>
      <c r="AP32" s="136" t="str">
        <f>MID($A32,Data!AP$9,1)</f>
        <v/>
      </c>
      <c r="AQ32" s="136" t="str">
        <f>MID($A32,Data!AQ$9,1)</f>
        <v/>
      </c>
      <c r="AR32" s="136" t="str">
        <f>MID($A32,Data!AR$9,1)</f>
        <v/>
      </c>
      <c r="AS32" s="17"/>
    </row>
    <row r="33" spans="1:45" ht="1.5" customHeight="1" x14ac:dyDescent="0.2">
      <c r="B33" t="s">
        <v>214</v>
      </c>
      <c r="C33" s="255"/>
      <c r="D33" s="209"/>
      <c r="E33" s="9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18"/>
    </row>
    <row r="34" spans="1:45" ht="1.5" customHeight="1" x14ac:dyDescent="0.2">
      <c r="B34" t="s">
        <v>214</v>
      </c>
      <c r="C34" s="255"/>
      <c r="D34" s="210"/>
      <c r="E34" s="6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16"/>
    </row>
    <row r="35" spans="1:45" x14ac:dyDescent="0.2">
      <c r="A35" s="254"/>
      <c r="B35" t="s">
        <v>214</v>
      </c>
      <c r="C35" s="255"/>
      <c r="D35" s="208" t="s">
        <v>181</v>
      </c>
      <c r="E35" s="7"/>
      <c r="F35" s="136" t="str">
        <f>MID($A35,Data!F$9,1)</f>
        <v/>
      </c>
      <c r="G35" s="136" t="str">
        <f>MID($A35,Data!G$9,1)</f>
        <v/>
      </c>
      <c r="H35" s="141" t="s">
        <v>138</v>
      </c>
      <c r="I35" s="136" t="str">
        <f>MID($A35,Data!I$9,1)</f>
        <v/>
      </c>
      <c r="J35" s="136" t="str">
        <f>MID($A35,Data!J$9,1)</f>
        <v/>
      </c>
      <c r="K35" s="141" t="s">
        <v>138</v>
      </c>
      <c r="L35" s="136" t="str">
        <f>MID($A35,Data!L$9,1)</f>
        <v/>
      </c>
      <c r="M35" s="136" t="str">
        <f>MID($A35,Data!M$9,1)</f>
        <v/>
      </c>
      <c r="N35" s="136" t="str">
        <f>MID($A35,Data!N$9,1)</f>
        <v/>
      </c>
      <c r="O35" s="136" t="str">
        <f>MID($A35,Data!O$9,1)</f>
        <v/>
      </c>
      <c r="P35" s="141"/>
      <c r="Q35" s="141"/>
      <c r="R35" s="141"/>
      <c r="S35" s="141"/>
      <c r="T35" s="141"/>
      <c r="U35" s="141"/>
      <c r="V35" s="278"/>
      <c r="W35" s="141"/>
      <c r="X35" s="141"/>
      <c r="Y35" s="141"/>
      <c r="Z35" s="141"/>
      <c r="AA35" s="278" t="s">
        <v>242</v>
      </c>
      <c r="AB35" s="136" t="str">
        <f>MID($A35,Data!Q$9,1)</f>
        <v/>
      </c>
      <c r="AC35" s="136" t="str">
        <f>MID($A35,Data!R$9,1)</f>
        <v/>
      </c>
      <c r="AD35" s="136" t="str">
        <f>MID($A35,Data!S$9,1)</f>
        <v/>
      </c>
      <c r="AE35" s="136" t="str">
        <f>MID($A35,Data!T$9,1)</f>
        <v/>
      </c>
      <c r="AF35" s="141"/>
      <c r="AG35" s="243" t="s">
        <v>185</v>
      </c>
      <c r="AH35" s="141"/>
      <c r="AI35" s="136" t="str">
        <f>MID($A35,Data!V$9,1)</f>
        <v/>
      </c>
      <c r="AJ35" s="136" t="str">
        <f>MID($A35,Data!W$9,1)</f>
        <v/>
      </c>
      <c r="AK35" s="136" t="str">
        <f>MID($A35,Data!X$9,1)</f>
        <v/>
      </c>
      <c r="AL35" s="136" t="str">
        <f>MID($A35,Data!Y$9,1)</f>
        <v/>
      </c>
      <c r="AM35" s="205"/>
      <c r="AN35" s="205"/>
      <c r="AO35" s="205"/>
      <c r="AP35" s="205"/>
      <c r="AQ35" s="205"/>
      <c r="AR35" s="205"/>
      <c r="AS35" s="17"/>
    </row>
    <row r="36" spans="1:45" ht="1.5" customHeight="1" x14ac:dyDescent="0.2">
      <c r="B36" t="s">
        <v>214</v>
      </c>
      <c r="C36" s="255"/>
      <c r="D36" s="209"/>
      <c r="E36" s="9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18"/>
    </row>
    <row r="37" spans="1:45" ht="1.5" customHeight="1" x14ac:dyDescent="0.2">
      <c r="B37" t="s">
        <v>214</v>
      </c>
      <c r="C37" s="255"/>
      <c r="D37" s="210"/>
      <c r="E37" s="6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16"/>
    </row>
    <row r="38" spans="1:45" x14ac:dyDescent="0.2">
      <c r="A38" s="254"/>
      <c r="B38" t="s">
        <v>214</v>
      </c>
      <c r="C38" s="255"/>
      <c r="D38" s="208" t="s">
        <v>38</v>
      </c>
      <c r="E38" s="7"/>
      <c r="F38" s="136" t="str">
        <f>MID($A38,Data!F$9,1)</f>
        <v/>
      </c>
      <c r="G38" s="136" t="str">
        <f>MID($A38,Data!G$9,1)</f>
        <v/>
      </c>
      <c r="H38" s="136" t="str">
        <f>MID($A38,Data!H$9,1)</f>
        <v/>
      </c>
      <c r="I38" s="136" t="str">
        <f>MID($A38,Data!I$9,1)</f>
        <v/>
      </c>
      <c r="J38" s="136" t="str">
        <f>MID($A38,Data!J$9,1)</f>
        <v/>
      </c>
      <c r="K38" s="136" t="str">
        <f>MID($A38,Data!K$9,1)</f>
        <v/>
      </c>
      <c r="L38" s="136" t="str">
        <f>MID($A38,Data!L$9,1)</f>
        <v/>
      </c>
      <c r="M38" s="136" t="str">
        <f>MID($A38,Data!M$9,1)</f>
        <v/>
      </c>
      <c r="N38" s="136" t="str">
        <f>MID($A38,Data!N$9,1)</f>
        <v/>
      </c>
      <c r="O38" s="136" t="str">
        <f>MID($A38,Data!O$9,1)</f>
        <v/>
      </c>
      <c r="P38" s="136" t="str">
        <f>MID($A38,Data!P$9,1)</f>
        <v/>
      </c>
      <c r="Q38" s="136" t="str">
        <f>MID($A38,Data!Q$9,1)</f>
        <v/>
      </c>
      <c r="R38" s="136" t="str">
        <f>MID($A38,Data!R$9,1)</f>
        <v/>
      </c>
      <c r="S38" s="136" t="str">
        <f>MID($A38,Data!S$9,1)</f>
        <v/>
      </c>
      <c r="T38" s="136" t="str">
        <f>MID($A38,Data!T$9,1)</f>
        <v/>
      </c>
      <c r="U38" s="136" t="str">
        <f>MID($A38,Data!U$9,1)</f>
        <v/>
      </c>
      <c r="V38" s="136" t="str">
        <f>MID($A38,Data!V$9,1)</f>
        <v/>
      </c>
      <c r="W38" s="136" t="str">
        <f>MID($A38,Data!W$9,1)</f>
        <v/>
      </c>
      <c r="X38" s="136" t="str">
        <f>MID($A38,Data!X$9,1)</f>
        <v/>
      </c>
      <c r="Y38" s="136" t="str">
        <f>MID($A38,Data!Y$9,1)</f>
        <v/>
      </c>
      <c r="Z38" s="136" t="str">
        <f>MID($A38,Data!Z$9,1)</f>
        <v/>
      </c>
      <c r="AA38" s="136" t="str">
        <f>MID($A38,Data!AA$9,1)</f>
        <v/>
      </c>
      <c r="AB38" s="136" t="str">
        <f>MID($A38,Data!AB$9,1)</f>
        <v/>
      </c>
      <c r="AC38" s="136" t="str">
        <f>MID($A38,Data!AC$9,1)</f>
        <v/>
      </c>
      <c r="AD38" s="136" t="str">
        <f>MID($A38,Data!AD$9,1)</f>
        <v/>
      </c>
      <c r="AE38" s="136" t="str">
        <f>MID($A38,Data!AE$9,1)</f>
        <v/>
      </c>
      <c r="AF38" s="136" t="str">
        <f>MID($A38,Data!AF$9,1)</f>
        <v/>
      </c>
      <c r="AG38" s="136" t="str">
        <f>MID($A38,Data!AG$9,1)</f>
        <v/>
      </c>
      <c r="AH38" s="136" t="str">
        <f>MID($A38,Data!AH$9,1)</f>
        <v/>
      </c>
      <c r="AI38" s="136" t="str">
        <f>MID($A38,Data!AI$9,1)</f>
        <v/>
      </c>
      <c r="AJ38" s="205"/>
      <c r="AK38" s="205"/>
      <c r="AL38" s="205"/>
      <c r="AM38" s="205"/>
      <c r="AN38" s="205"/>
      <c r="AO38" s="205"/>
      <c r="AP38" s="205"/>
      <c r="AQ38" s="205"/>
      <c r="AR38" s="205"/>
      <c r="AS38" s="17"/>
    </row>
    <row r="39" spans="1:45" ht="1.5" customHeight="1" x14ac:dyDescent="0.2">
      <c r="B39" t="s">
        <v>214</v>
      </c>
      <c r="C39" s="255"/>
      <c r="D39" s="209"/>
      <c r="E39" s="9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18"/>
    </row>
    <row r="40" spans="1:45" ht="1.5" customHeight="1" x14ac:dyDescent="0.2">
      <c r="B40" t="s">
        <v>214</v>
      </c>
      <c r="C40" s="255"/>
      <c r="D40" s="208"/>
      <c r="E40" s="7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17"/>
    </row>
    <row r="41" spans="1:45" x14ac:dyDescent="0.2">
      <c r="A41" s="254"/>
      <c r="B41" t="s">
        <v>214</v>
      </c>
      <c r="C41" s="255"/>
      <c r="D41" s="208" t="s">
        <v>39</v>
      </c>
      <c r="E41" s="7"/>
      <c r="F41" s="136" t="str">
        <f>MID($A41,Data!F$9,1)</f>
        <v/>
      </c>
      <c r="G41" s="136" t="str">
        <f>MID($A41,Data!G$9,1)</f>
        <v/>
      </c>
      <c r="H41" s="141" t="s">
        <v>138</v>
      </c>
      <c r="I41" s="136" t="str">
        <f>MID($A41,Data!I$9,1)</f>
        <v/>
      </c>
      <c r="J41" s="136" t="str">
        <f>MID($A41,Data!J$9,1)</f>
        <v/>
      </c>
      <c r="K41" s="141" t="s">
        <v>138</v>
      </c>
      <c r="L41" s="136" t="str">
        <f>MID($A41,Data!L$9,1)</f>
        <v/>
      </c>
      <c r="M41" s="136" t="str">
        <f>MID($A41,Data!M$9,1)</f>
        <v/>
      </c>
      <c r="N41" s="136" t="str">
        <f>MID($A41,Data!N$9,1)</f>
        <v/>
      </c>
      <c r="O41" s="136" t="str">
        <f>MID($A41,Data!O$9,1)</f>
        <v/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17"/>
    </row>
    <row r="42" spans="1:45" ht="2.25" customHeight="1" x14ac:dyDescent="0.2">
      <c r="B42" t="s">
        <v>214</v>
      </c>
      <c r="C42" s="255"/>
      <c r="D42" s="209"/>
      <c r="E42" s="9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18"/>
    </row>
    <row r="43" spans="1:45" ht="2.25" customHeight="1" x14ac:dyDescent="0.2">
      <c r="B43" t="s">
        <v>214</v>
      </c>
      <c r="C43" s="223"/>
      <c r="D43" s="208"/>
      <c r="E43" s="7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141"/>
      <c r="Y43" s="141"/>
      <c r="Z43" s="141"/>
      <c r="AA43" s="205"/>
      <c r="AB43" s="205"/>
      <c r="AC43" s="205"/>
      <c r="AD43" s="205"/>
      <c r="AE43" s="205"/>
      <c r="AF43" s="221"/>
      <c r="AG43" s="221"/>
      <c r="AH43" s="221"/>
      <c r="AI43" s="221"/>
      <c r="AJ43" s="221"/>
      <c r="AK43" s="221"/>
      <c r="AL43" s="221"/>
      <c r="AM43" s="221"/>
      <c r="AN43" s="221"/>
      <c r="AO43" s="205"/>
      <c r="AP43" s="205"/>
      <c r="AQ43" s="205"/>
      <c r="AR43" s="205"/>
      <c r="AS43" s="17"/>
    </row>
    <row r="44" spans="1:45" ht="15.75" customHeight="1" x14ac:dyDescent="0.2">
      <c r="A44" s="254"/>
      <c r="B44" t="s">
        <v>214</v>
      </c>
      <c r="C44" s="255"/>
      <c r="D44" s="208" t="s">
        <v>209</v>
      </c>
      <c r="E44" s="7"/>
      <c r="F44" s="136" t="str">
        <f>MID($A44,Data!F$9,1)</f>
        <v/>
      </c>
      <c r="G44" s="136" t="str">
        <f>MID($A44,Data!G$9,1)</f>
        <v/>
      </c>
      <c r="H44" s="136" t="str">
        <f>MID($A44,Data!H$9,1)</f>
        <v/>
      </c>
      <c r="I44" s="136" t="str">
        <f>MID($A44,Data!I$9,1)</f>
        <v/>
      </c>
      <c r="J44" s="136" t="str">
        <f>MID($A44,Data!J$9,1)</f>
        <v/>
      </c>
      <c r="K44" s="136" t="str">
        <f>MID($A44,Data!K$9,1)</f>
        <v/>
      </c>
      <c r="L44" s="136" t="str">
        <f>MID($A44,Data!L$9,1)</f>
        <v/>
      </c>
      <c r="M44" s="136" t="str">
        <f>MID($A44,Data!M$9,1)</f>
        <v/>
      </c>
      <c r="N44" s="136" t="str">
        <f>MID($A44,Data!N$9,1)</f>
        <v/>
      </c>
      <c r="O44" s="136" t="str">
        <f>MID($A44,Data!O$9,1)</f>
        <v/>
      </c>
      <c r="P44" s="136" t="str">
        <f>MID($A44,Data!P$9,1)</f>
        <v/>
      </c>
      <c r="Q44" s="136" t="str">
        <f>MID($A44,Data!Q$9,1)</f>
        <v/>
      </c>
      <c r="R44" s="136" t="str">
        <f>MID($A44,Data!R$9,1)</f>
        <v/>
      </c>
      <c r="S44" s="136" t="str">
        <f>MID($A44,Data!S$9,1)</f>
        <v/>
      </c>
      <c r="T44" s="136" t="str">
        <f>MID($A44,Data!T$9,1)</f>
        <v/>
      </c>
      <c r="U44" s="136" t="str">
        <f>MID($A44,Data!U$9,1)</f>
        <v/>
      </c>
      <c r="V44" s="136" t="str">
        <f>MID($A44,Data!V$9,1)</f>
        <v/>
      </c>
      <c r="W44" s="136" t="str">
        <f>MID($A44,Data!W$9,1)</f>
        <v/>
      </c>
      <c r="X44" s="54"/>
      <c r="Y44" s="141"/>
      <c r="Z44" s="218"/>
      <c r="AA44" s="205"/>
      <c r="AB44" s="205"/>
      <c r="AC44" s="205"/>
      <c r="AD44" s="205"/>
      <c r="AE44" s="279" t="s">
        <v>235</v>
      </c>
      <c r="AF44" s="136" t="str">
        <f>MID($A44,Data!Y$9,1)</f>
        <v/>
      </c>
      <c r="AG44" s="136" t="str">
        <f>MID($A44,Data!Z$9,1)</f>
        <v/>
      </c>
      <c r="AH44" s="136" t="str">
        <f>MID($A44,Data!AA$9,1)</f>
        <v/>
      </c>
      <c r="AI44" s="136" t="str">
        <f>MID($A44,Data!AB$9,1)</f>
        <v/>
      </c>
      <c r="AJ44" s="136" t="str">
        <f>MID($A44,Data!AC$9,1)</f>
        <v/>
      </c>
      <c r="AK44" s="136" t="str">
        <f>MID($A44,Data!AD$9,1)</f>
        <v/>
      </c>
      <c r="AL44" s="136" t="str">
        <f>MID($A44,Data!AE$9,1)</f>
        <v/>
      </c>
      <c r="AM44" s="136" t="str">
        <f>MID($A44,Data!AF$9,1)</f>
        <v/>
      </c>
      <c r="AN44" s="136" t="str">
        <f>MID($A44,Data!AG$9,1)</f>
        <v/>
      </c>
      <c r="AO44" s="52"/>
      <c r="AP44" s="205"/>
      <c r="AQ44" s="205"/>
      <c r="AR44" s="205"/>
      <c r="AS44" s="17"/>
    </row>
    <row r="45" spans="1:45" ht="2.25" customHeight="1" x14ac:dyDescent="0.2">
      <c r="B45" t="s">
        <v>214</v>
      </c>
      <c r="C45" s="255"/>
      <c r="D45" s="209"/>
      <c r="E45" s="9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18"/>
    </row>
    <row r="46" spans="1:45" ht="3" customHeight="1" x14ac:dyDescent="0.2">
      <c r="B46" t="s">
        <v>214</v>
      </c>
      <c r="C46" s="255"/>
      <c r="D46" s="208"/>
      <c r="E46" s="7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17"/>
    </row>
    <row r="47" spans="1:45" x14ac:dyDescent="0.2">
      <c r="A47" s="254"/>
      <c r="B47" t="s">
        <v>214</v>
      </c>
      <c r="C47" s="255"/>
      <c r="D47" s="208" t="s">
        <v>178</v>
      </c>
      <c r="E47" s="7"/>
      <c r="F47" s="136" t="str">
        <f>MID($A47,Data!F$9,1)</f>
        <v/>
      </c>
      <c r="G47" s="136" t="str">
        <f>MID($A47,Data!G$9,1)</f>
        <v/>
      </c>
      <c r="H47" s="136" t="str">
        <f>MID($A47,Data!H$9,1)</f>
        <v/>
      </c>
      <c r="I47" s="136" t="str">
        <f>MID($A47,Data!I$9,1)</f>
        <v/>
      </c>
      <c r="J47" s="136" t="str">
        <f>MID($A47,Data!J$9,1)</f>
        <v/>
      </c>
      <c r="K47" s="136" t="str">
        <f>MID($A47,Data!K$9,1)</f>
        <v/>
      </c>
      <c r="L47" s="136" t="str">
        <f>MID($A47,Data!L$9,1)</f>
        <v/>
      </c>
      <c r="M47" s="136" t="str">
        <f>MID($A47,Data!M$9,1)</f>
        <v/>
      </c>
      <c r="N47" s="136" t="str">
        <f>MID($A47,Data!N$9,1)</f>
        <v/>
      </c>
      <c r="O47" s="136" t="str">
        <f>MID($A47,Data!O$9,1)</f>
        <v/>
      </c>
      <c r="P47" s="136" t="str">
        <f>MID($A47,Data!P$9,1)</f>
        <v/>
      </c>
      <c r="Q47" s="136" t="str">
        <f>MID($A47,Data!Q$9,1)</f>
        <v/>
      </c>
      <c r="R47" s="136" t="str">
        <f>MID($A47,Data!R$9,1)</f>
        <v/>
      </c>
      <c r="S47" s="136" t="str">
        <f>MID($A47,Data!S$9,1)</f>
        <v/>
      </c>
      <c r="T47" s="136" t="str">
        <f>MID($A47,Data!T$9,1)</f>
        <v/>
      </c>
      <c r="U47" s="136" t="str">
        <f>MID($A47,Data!U$9,1)</f>
        <v/>
      </c>
      <c r="V47" s="136" t="str">
        <f>MID($A47,Data!V$9,1)</f>
        <v/>
      </c>
      <c r="W47" s="136" t="str">
        <f>MID($A47,Data!W$9,1)</f>
        <v/>
      </c>
      <c r="X47" s="136" t="str">
        <f>MID($A47,Data!X$9,1)</f>
        <v/>
      </c>
      <c r="Y47" s="136" t="str">
        <f>MID($A47,Data!Y$9,1)</f>
        <v/>
      </c>
      <c r="Z47" s="136" t="str">
        <f>MID($A47,Data!Z$9,1)</f>
        <v/>
      </c>
      <c r="AA47" s="136" t="str">
        <f>MID($A47,Data!AA$9,1)</f>
        <v/>
      </c>
      <c r="AB47" s="136" t="str">
        <f>MID($A47,Data!AB$9,1)</f>
        <v/>
      </c>
      <c r="AC47" s="136" t="str">
        <f>MID($A47,Data!AC$9,1)</f>
        <v/>
      </c>
      <c r="AD47" s="136" t="str">
        <f>MID($A47,Data!AD$9,1)</f>
        <v/>
      </c>
      <c r="AE47" s="136" t="str">
        <f>MID($A47,Data!AE$9,1)</f>
        <v/>
      </c>
      <c r="AF47" s="136" t="str">
        <f>MID($A47,Data!AF$9,1)</f>
        <v/>
      </c>
      <c r="AG47" s="136" t="str">
        <f>MID($A47,Data!AG$9,1)</f>
        <v/>
      </c>
      <c r="AH47" s="136" t="str">
        <f>MID($A47,Data!AH$9,1)</f>
        <v/>
      </c>
      <c r="AI47" s="136" t="str">
        <f>MID($A47,Data!AI$9,1)</f>
        <v/>
      </c>
      <c r="AJ47" s="136" t="str">
        <f>MID($A47,Data!AJ$9,1)</f>
        <v/>
      </c>
      <c r="AK47" s="136" t="str">
        <f>MID($A47,Data!AK$9,1)</f>
        <v/>
      </c>
      <c r="AL47" s="136" t="str">
        <f>MID($A47,Data!AL$9,1)</f>
        <v/>
      </c>
      <c r="AM47" s="136" t="str">
        <f>MID($A47,Data!AM$9,1)</f>
        <v/>
      </c>
      <c r="AN47" s="136" t="str">
        <f>MID($A47,Data!AN$9,1)</f>
        <v/>
      </c>
      <c r="AO47" s="136" t="str">
        <f>MID($A47,Data!AO$9,1)</f>
        <v/>
      </c>
      <c r="AP47" s="136" t="str">
        <f>MID($A47,Data!AP$9,1)</f>
        <v/>
      </c>
      <c r="AQ47" s="136" t="str">
        <f>MID($A47,Data!AQ$9,1)</f>
        <v/>
      </c>
      <c r="AR47" s="136" t="str">
        <f>MID($A47,Data!AR$9,1)</f>
        <v/>
      </c>
      <c r="AS47" s="17"/>
    </row>
    <row r="48" spans="1:45" ht="1.5" customHeight="1" x14ac:dyDescent="0.2">
      <c r="B48" t="s">
        <v>214</v>
      </c>
      <c r="C48" s="213"/>
      <c r="D48" s="2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8"/>
    </row>
    <row r="49" spans="1:45" ht="1.5" customHeight="1" x14ac:dyDescent="0.2">
      <c r="B49" t="s">
        <v>214</v>
      </c>
      <c r="C49" s="189"/>
      <c r="D49" s="190"/>
    </row>
    <row r="50" spans="1:45" ht="1.5" customHeight="1" x14ac:dyDescent="0.2">
      <c r="B50" t="s">
        <v>214</v>
      </c>
      <c r="C50" s="257"/>
      <c r="D50" s="21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6"/>
    </row>
    <row r="51" spans="1:45" x14ac:dyDescent="0.2">
      <c r="A51" s="254"/>
      <c r="B51" t="s">
        <v>214</v>
      </c>
      <c r="C51" s="255">
        <f>C32+1</f>
        <v>3</v>
      </c>
      <c r="D51" s="208" t="s">
        <v>134</v>
      </c>
      <c r="E51" s="7"/>
      <c r="F51" s="136" t="str">
        <f>MID($A51,Data!F$9,1)</f>
        <v/>
      </c>
      <c r="G51" s="136" t="str">
        <f>MID($A51,Data!G$9,1)</f>
        <v/>
      </c>
      <c r="H51" s="136" t="str">
        <f>MID($A51,Data!H$9,1)</f>
        <v/>
      </c>
      <c r="I51" s="136" t="str">
        <f>MID($A51,Data!I$9,1)</f>
        <v/>
      </c>
      <c r="J51" s="136" t="str">
        <f>MID($A51,Data!J$9,1)</f>
        <v/>
      </c>
      <c r="K51" s="136" t="str">
        <f>MID($A51,Data!K$9,1)</f>
        <v/>
      </c>
      <c r="L51" s="136" t="str">
        <f>MID($A51,Data!L$9,1)</f>
        <v/>
      </c>
      <c r="M51" s="136" t="str">
        <f>MID($A51,Data!M$9,1)</f>
        <v/>
      </c>
      <c r="N51" s="136" t="str">
        <f>MID($A51,Data!N$9,1)</f>
        <v/>
      </c>
      <c r="O51" s="136" t="str">
        <f>MID($A51,Data!O$9,1)</f>
        <v/>
      </c>
      <c r="P51" s="136" t="str">
        <f>MID($A51,Data!P$9,1)</f>
        <v/>
      </c>
      <c r="Q51" s="136" t="str">
        <f>MID($A51,Data!Q$9,1)</f>
        <v/>
      </c>
      <c r="R51" s="136" t="str">
        <f>MID($A51,Data!R$9,1)</f>
        <v/>
      </c>
      <c r="S51" s="136" t="str">
        <f>MID($A51,Data!S$9,1)</f>
        <v/>
      </c>
      <c r="T51" s="136" t="str">
        <f>MID($A51,Data!T$9,1)</f>
        <v/>
      </c>
      <c r="U51" s="136" t="str">
        <f>MID($A51,Data!U$9,1)</f>
        <v/>
      </c>
      <c r="V51" s="136" t="str">
        <f>MID($A51,Data!V$9,1)</f>
        <v/>
      </c>
      <c r="W51" s="136" t="str">
        <f>MID($A51,Data!W$9,1)</f>
        <v/>
      </c>
      <c r="X51" s="136" t="str">
        <f>MID($A51,Data!X$9,1)</f>
        <v/>
      </c>
      <c r="Y51" s="136" t="str">
        <f>MID($A51,Data!Y$9,1)</f>
        <v/>
      </c>
      <c r="Z51" s="136" t="str">
        <f>MID($A51,Data!Z$9,1)</f>
        <v/>
      </c>
      <c r="AA51" s="136" t="str">
        <f>MID($A51,Data!AA$9,1)</f>
        <v/>
      </c>
      <c r="AB51" s="136" t="str">
        <f>MID($A51,Data!AB$9,1)</f>
        <v/>
      </c>
      <c r="AC51" s="136" t="str">
        <f>MID($A51,Data!AC$9,1)</f>
        <v/>
      </c>
      <c r="AD51" s="136" t="str">
        <f>MID($A51,Data!AD$9,1)</f>
        <v/>
      </c>
      <c r="AE51" s="136" t="str">
        <f>MID($A51,Data!AE$9,1)</f>
        <v/>
      </c>
      <c r="AF51" s="136" t="str">
        <f>MID($A51,Data!AF$9,1)</f>
        <v/>
      </c>
      <c r="AG51" s="136" t="str">
        <f>MID($A51,Data!AG$9,1)</f>
        <v/>
      </c>
      <c r="AH51" s="136" t="str">
        <f>MID($A51,Data!AH$9,1)</f>
        <v/>
      </c>
      <c r="AI51" s="136" t="str">
        <f>MID($A51,Data!AI$9,1)</f>
        <v/>
      </c>
      <c r="AJ51" s="136" t="str">
        <f>MID($A51,Data!AJ$9,1)</f>
        <v/>
      </c>
      <c r="AK51" s="136" t="str">
        <f>MID($A51,Data!AK$9,1)</f>
        <v/>
      </c>
      <c r="AL51" s="136" t="str">
        <f>MID($A51,Data!AL$9,1)</f>
        <v/>
      </c>
      <c r="AM51" s="136" t="str">
        <f>MID($A51,Data!AM$9,1)</f>
        <v/>
      </c>
      <c r="AN51" s="136" t="str">
        <f>MID($A51,Data!AN$9,1)</f>
        <v/>
      </c>
      <c r="AO51" s="136" t="str">
        <f>MID($A51,Data!AO$9,1)</f>
        <v/>
      </c>
      <c r="AP51" s="136" t="str">
        <f>MID($A51,Data!AP$9,1)</f>
        <v/>
      </c>
      <c r="AQ51" s="136" t="str">
        <f>MID($A51,Data!AQ$9,1)</f>
        <v/>
      </c>
      <c r="AR51" s="136" t="str">
        <f>MID($A51,Data!AR$9,1)</f>
        <v/>
      </c>
      <c r="AS51" s="17"/>
    </row>
    <row r="52" spans="1:45" ht="1.5" customHeight="1" x14ac:dyDescent="0.2">
      <c r="B52" t="s">
        <v>214</v>
      </c>
      <c r="C52" s="255"/>
      <c r="D52" s="209"/>
      <c r="E52" s="9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18"/>
    </row>
    <row r="53" spans="1:45" ht="1.5" customHeight="1" x14ac:dyDescent="0.2">
      <c r="B53" t="s">
        <v>214</v>
      </c>
      <c r="C53" s="255"/>
      <c r="D53" s="210"/>
      <c r="E53" s="6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16"/>
    </row>
    <row r="54" spans="1:45" x14ac:dyDescent="0.2">
      <c r="A54" s="254"/>
      <c r="B54" t="s">
        <v>214</v>
      </c>
      <c r="C54" s="255"/>
      <c r="D54" s="208" t="s">
        <v>181</v>
      </c>
      <c r="E54" s="7"/>
      <c r="F54" s="136" t="str">
        <f>MID($A54,Data!F$9,1)</f>
        <v/>
      </c>
      <c r="G54" s="136" t="str">
        <f>MID($A54,Data!G$9,1)</f>
        <v/>
      </c>
      <c r="H54" s="141" t="s">
        <v>138</v>
      </c>
      <c r="I54" s="136" t="str">
        <f>MID($A54,Data!I$9,1)</f>
        <v/>
      </c>
      <c r="J54" s="136" t="str">
        <f>MID($A54,Data!J$9,1)</f>
        <v/>
      </c>
      <c r="K54" s="141" t="s">
        <v>138</v>
      </c>
      <c r="L54" s="136" t="str">
        <f>MID($A54,Data!L$9,1)</f>
        <v/>
      </c>
      <c r="M54" s="136" t="str">
        <f>MID($A54,Data!M$9,1)</f>
        <v/>
      </c>
      <c r="N54" s="136" t="str">
        <f>MID($A54,Data!N$9,1)</f>
        <v/>
      </c>
      <c r="O54" s="136" t="str">
        <f>MID($A54,Data!O$9,1)</f>
        <v/>
      </c>
      <c r="P54" s="141"/>
      <c r="Q54" s="141"/>
      <c r="R54" s="141"/>
      <c r="S54" s="141"/>
      <c r="T54" s="141"/>
      <c r="U54" s="141"/>
      <c r="V54" s="278"/>
      <c r="W54" s="141"/>
      <c r="X54" s="141"/>
      <c r="Y54" s="141"/>
      <c r="Z54" s="141"/>
      <c r="AA54" s="278" t="s">
        <v>242</v>
      </c>
      <c r="AB54" s="136" t="str">
        <f>MID($A54,Data!Q$9,1)</f>
        <v/>
      </c>
      <c r="AC54" s="136" t="str">
        <f>MID($A54,Data!R$9,1)</f>
        <v/>
      </c>
      <c r="AD54" s="136" t="str">
        <f>MID($A54,Data!S$9,1)</f>
        <v/>
      </c>
      <c r="AE54" s="136" t="str">
        <f>MID($A54,Data!T$9,1)</f>
        <v/>
      </c>
      <c r="AF54" s="141"/>
      <c r="AG54" s="243" t="s">
        <v>185</v>
      </c>
      <c r="AH54" s="141"/>
      <c r="AI54" s="136" t="str">
        <f>MID($A54,Data!V$9,1)</f>
        <v/>
      </c>
      <c r="AJ54" s="136" t="str">
        <f>MID($A54,Data!W$9,1)</f>
        <v/>
      </c>
      <c r="AK54" s="136" t="str">
        <f>MID($A54,Data!X$9,1)</f>
        <v/>
      </c>
      <c r="AL54" s="136" t="str">
        <f>MID($A54,Data!Y$9,1)</f>
        <v/>
      </c>
      <c r="AM54" s="205"/>
      <c r="AN54" s="205"/>
      <c r="AO54" s="205"/>
      <c r="AP54" s="205"/>
      <c r="AQ54" s="205"/>
      <c r="AR54" s="205"/>
      <c r="AS54" s="17"/>
    </row>
    <row r="55" spans="1:45" ht="1.5" customHeight="1" x14ac:dyDescent="0.2">
      <c r="B55" t="s">
        <v>214</v>
      </c>
      <c r="C55" s="255"/>
      <c r="D55" s="209"/>
      <c r="E55" s="9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18"/>
    </row>
    <row r="56" spans="1:45" ht="1.5" customHeight="1" x14ac:dyDescent="0.2">
      <c r="B56" t="s">
        <v>214</v>
      </c>
      <c r="C56" s="255"/>
      <c r="D56" s="210"/>
      <c r="E56" s="6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16"/>
    </row>
    <row r="57" spans="1:45" x14ac:dyDescent="0.2">
      <c r="A57" s="254"/>
      <c r="B57" t="s">
        <v>214</v>
      </c>
      <c r="C57" s="255"/>
      <c r="D57" s="208" t="s">
        <v>38</v>
      </c>
      <c r="E57" s="7"/>
      <c r="F57" s="136" t="str">
        <f>MID($A57,Data!F$9,1)</f>
        <v/>
      </c>
      <c r="G57" s="136" t="str">
        <f>MID($A57,Data!G$9,1)</f>
        <v/>
      </c>
      <c r="H57" s="136" t="str">
        <f>MID($A57,Data!H$9,1)</f>
        <v/>
      </c>
      <c r="I57" s="136" t="str">
        <f>MID($A57,Data!I$9,1)</f>
        <v/>
      </c>
      <c r="J57" s="136" t="str">
        <f>MID($A57,Data!J$9,1)</f>
        <v/>
      </c>
      <c r="K57" s="136" t="str">
        <f>MID($A57,Data!K$9,1)</f>
        <v/>
      </c>
      <c r="L57" s="136" t="str">
        <f>MID($A57,Data!L$9,1)</f>
        <v/>
      </c>
      <c r="M57" s="136" t="str">
        <f>MID($A57,Data!M$9,1)</f>
        <v/>
      </c>
      <c r="N57" s="136" t="str">
        <f>MID($A57,Data!N$9,1)</f>
        <v/>
      </c>
      <c r="O57" s="136" t="str">
        <f>MID($A57,Data!O$9,1)</f>
        <v/>
      </c>
      <c r="P57" s="136" t="str">
        <f>MID($A57,Data!P$9,1)</f>
        <v/>
      </c>
      <c r="Q57" s="136" t="str">
        <f>MID($A57,Data!Q$9,1)</f>
        <v/>
      </c>
      <c r="R57" s="136" t="str">
        <f>MID($A57,Data!R$9,1)</f>
        <v/>
      </c>
      <c r="S57" s="136" t="str">
        <f>MID($A57,Data!S$9,1)</f>
        <v/>
      </c>
      <c r="T57" s="136" t="str">
        <f>MID($A57,Data!T$9,1)</f>
        <v/>
      </c>
      <c r="U57" s="136" t="str">
        <f>MID($A57,Data!U$9,1)</f>
        <v/>
      </c>
      <c r="V57" s="136" t="str">
        <f>MID($A57,Data!V$9,1)</f>
        <v/>
      </c>
      <c r="W57" s="136" t="str">
        <f>MID($A57,Data!W$9,1)</f>
        <v/>
      </c>
      <c r="X57" s="136" t="str">
        <f>MID($A57,Data!X$9,1)</f>
        <v/>
      </c>
      <c r="Y57" s="136" t="str">
        <f>MID($A57,Data!Y$9,1)</f>
        <v/>
      </c>
      <c r="Z57" s="136" t="str">
        <f>MID($A57,Data!Z$9,1)</f>
        <v/>
      </c>
      <c r="AA57" s="136" t="str">
        <f>MID($A57,Data!AA$9,1)</f>
        <v/>
      </c>
      <c r="AB57" s="136" t="str">
        <f>MID($A57,Data!AB$9,1)</f>
        <v/>
      </c>
      <c r="AC57" s="136" t="str">
        <f>MID($A57,Data!AC$9,1)</f>
        <v/>
      </c>
      <c r="AD57" s="136" t="str">
        <f>MID($A57,Data!AD$9,1)</f>
        <v/>
      </c>
      <c r="AE57" s="136" t="str">
        <f>MID($A57,Data!AE$9,1)</f>
        <v/>
      </c>
      <c r="AF57" s="136" t="str">
        <f>MID($A57,Data!AF$9,1)</f>
        <v/>
      </c>
      <c r="AG57" s="136" t="str">
        <f>MID($A57,Data!AG$9,1)</f>
        <v/>
      </c>
      <c r="AH57" s="136" t="str">
        <f>MID($A57,Data!AH$9,1)</f>
        <v/>
      </c>
      <c r="AI57" s="136" t="str">
        <f>MID($A57,Data!AI$9,1)</f>
        <v/>
      </c>
      <c r="AJ57" s="205"/>
      <c r="AK57" s="205"/>
      <c r="AL57" s="205"/>
      <c r="AM57" s="205"/>
      <c r="AN57" s="205"/>
      <c r="AO57" s="205"/>
      <c r="AP57" s="205"/>
      <c r="AQ57" s="205"/>
      <c r="AR57" s="205"/>
      <c r="AS57" s="17"/>
    </row>
    <row r="58" spans="1:45" ht="1.5" customHeight="1" x14ac:dyDescent="0.2">
      <c r="B58" t="s">
        <v>214</v>
      </c>
      <c r="C58" s="255"/>
      <c r="D58" s="209"/>
      <c r="E58" s="9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18"/>
    </row>
    <row r="59" spans="1:45" ht="1.5" customHeight="1" x14ac:dyDescent="0.2">
      <c r="B59" t="s">
        <v>214</v>
      </c>
      <c r="C59" s="255"/>
      <c r="D59" s="208"/>
      <c r="E59" s="7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17"/>
    </row>
    <row r="60" spans="1:45" x14ac:dyDescent="0.2">
      <c r="A60" s="254"/>
      <c r="B60" t="s">
        <v>214</v>
      </c>
      <c r="C60" s="255"/>
      <c r="D60" s="208" t="s">
        <v>39</v>
      </c>
      <c r="E60" s="7"/>
      <c r="F60" s="136" t="str">
        <f>MID($A60,Data!F$9,1)</f>
        <v/>
      </c>
      <c r="G60" s="136" t="str">
        <f>MID($A60,Data!G$9,1)</f>
        <v/>
      </c>
      <c r="H60" s="141" t="s">
        <v>138</v>
      </c>
      <c r="I60" s="136" t="str">
        <f>MID($A60,Data!I$9,1)</f>
        <v/>
      </c>
      <c r="J60" s="136" t="str">
        <f>MID($A60,Data!J$9,1)</f>
        <v/>
      </c>
      <c r="K60" s="141" t="s">
        <v>138</v>
      </c>
      <c r="L60" s="136" t="str">
        <f>MID($A60,Data!L$9,1)</f>
        <v/>
      </c>
      <c r="M60" s="136" t="str">
        <f>MID($A60,Data!M$9,1)</f>
        <v/>
      </c>
      <c r="N60" s="136" t="str">
        <f>MID($A60,Data!N$9,1)</f>
        <v/>
      </c>
      <c r="O60" s="136" t="str">
        <f>MID($A60,Data!O$9,1)</f>
        <v/>
      </c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17"/>
    </row>
    <row r="61" spans="1:45" ht="2.25" customHeight="1" x14ac:dyDescent="0.2">
      <c r="B61" t="s">
        <v>214</v>
      </c>
      <c r="C61" s="255"/>
      <c r="D61" s="209"/>
      <c r="E61" s="9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18"/>
    </row>
    <row r="62" spans="1:45" ht="1.5" customHeight="1" x14ac:dyDescent="0.2">
      <c r="B62" t="s">
        <v>214</v>
      </c>
      <c r="C62" s="223"/>
      <c r="D62" s="208"/>
      <c r="E62" s="7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141"/>
      <c r="Y62" s="141"/>
      <c r="Z62" s="141"/>
      <c r="AA62" s="205"/>
      <c r="AB62" s="205"/>
      <c r="AC62" s="205"/>
      <c r="AD62" s="205"/>
      <c r="AE62" s="205"/>
      <c r="AF62" s="221"/>
      <c r="AG62" s="221"/>
      <c r="AH62" s="221"/>
      <c r="AI62" s="221"/>
      <c r="AJ62" s="221"/>
      <c r="AK62" s="221"/>
      <c r="AL62" s="221"/>
      <c r="AM62" s="221"/>
      <c r="AN62" s="221"/>
      <c r="AO62" s="205"/>
      <c r="AP62" s="205"/>
      <c r="AQ62" s="205"/>
      <c r="AR62" s="205"/>
      <c r="AS62" s="17"/>
    </row>
    <row r="63" spans="1:45" ht="14.25" customHeight="1" x14ac:dyDescent="0.2">
      <c r="A63" s="254"/>
      <c r="B63" t="s">
        <v>214</v>
      </c>
      <c r="C63" s="255"/>
      <c r="D63" s="208" t="s">
        <v>209</v>
      </c>
      <c r="E63" s="7"/>
      <c r="F63" s="136" t="str">
        <f>MID($A63,Data!F$9,1)</f>
        <v/>
      </c>
      <c r="G63" s="136" t="str">
        <f>MID($A63,Data!G$9,1)</f>
        <v/>
      </c>
      <c r="H63" s="136" t="str">
        <f>MID($A63,Data!H$9,1)</f>
        <v/>
      </c>
      <c r="I63" s="136" t="str">
        <f>MID($A63,Data!I$9,1)</f>
        <v/>
      </c>
      <c r="J63" s="136" t="str">
        <f>MID($A63,Data!J$9,1)</f>
        <v/>
      </c>
      <c r="K63" s="136" t="str">
        <f>MID($A63,Data!K$9,1)</f>
        <v/>
      </c>
      <c r="L63" s="136" t="str">
        <f>MID($A63,Data!L$9,1)</f>
        <v/>
      </c>
      <c r="M63" s="136" t="str">
        <f>MID($A63,Data!M$9,1)</f>
        <v/>
      </c>
      <c r="N63" s="136" t="str">
        <f>MID($A63,Data!N$9,1)</f>
        <v/>
      </c>
      <c r="O63" s="136" t="str">
        <f>MID($A63,Data!O$9,1)</f>
        <v/>
      </c>
      <c r="P63" s="136" t="str">
        <f>MID($A63,Data!P$9,1)</f>
        <v/>
      </c>
      <c r="Q63" s="136" t="str">
        <f>MID($A63,Data!Q$9,1)</f>
        <v/>
      </c>
      <c r="R63" s="136" t="str">
        <f>MID($A63,Data!R$9,1)</f>
        <v/>
      </c>
      <c r="S63" s="136" t="str">
        <f>MID($A63,Data!S$9,1)</f>
        <v/>
      </c>
      <c r="T63" s="136" t="str">
        <f>MID($A63,Data!T$9,1)</f>
        <v/>
      </c>
      <c r="U63" s="136" t="str">
        <f>MID($A63,Data!U$9,1)</f>
        <v/>
      </c>
      <c r="V63" s="136" t="str">
        <f>MID($A63,Data!V$9,1)</f>
        <v/>
      </c>
      <c r="W63" s="136" t="str">
        <f>MID($A63,Data!W$9,1)</f>
        <v/>
      </c>
      <c r="X63" s="54"/>
      <c r="Y63" s="141"/>
      <c r="Z63" s="218"/>
      <c r="AA63" s="205"/>
      <c r="AB63" s="205"/>
      <c r="AC63" s="205"/>
      <c r="AD63" s="205"/>
      <c r="AE63" s="279" t="s">
        <v>235</v>
      </c>
      <c r="AF63" s="136" t="str">
        <f>MID($A63,Data!Y$9,1)</f>
        <v/>
      </c>
      <c r="AG63" s="136" t="str">
        <f>MID($A63,Data!Z$9,1)</f>
        <v/>
      </c>
      <c r="AH63" s="136" t="str">
        <f>MID($A63,Data!AA$9,1)</f>
        <v/>
      </c>
      <c r="AI63" s="136" t="str">
        <f>MID($A63,Data!AB$9,1)</f>
        <v/>
      </c>
      <c r="AJ63" s="136" t="str">
        <f>MID($A63,Data!AC$9,1)</f>
        <v/>
      </c>
      <c r="AK63" s="136" t="str">
        <f>MID($A63,Data!AD$9,1)</f>
        <v/>
      </c>
      <c r="AL63" s="136" t="str">
        <f>MID($A63,Data!AE$9,1)</f>
        <v/>
      </c>
      <c r="AM63" s="136" t="str">
        <f>MID($A63,Data!AF$9,1)</f>
        <v/>
      </c>
      <c r="AN63" s="136" t="str">
        <f>MID($A63,Data!AG$9,1)</f>
        <v/>
      </c>
      <c r="AO63" s="52"/>
      <c r="AP63" s="205"/>
      <c r="AQ63" s="205"/>
      <c r="AR63" s="205"/>
      <c r="AS63" s="17"/>
    </row>
    <row r="64" spans="1:45" ht="1.5" customHeight="1" x14ac:dyDescent="0.2">
      <c r="B64" t="s">
        <v>214</v>
      </c>
      <c r="C64" s="255"/>
      <c r="D64" s="209"/>
      <c r="E64" s="9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18"/>
    </row>
    <row r="65" spans="1:45" ht="3" customHeight="1" x14ac:dyDescent="0.2">
      <c r="B65" t="s">
        <v>214</v>
      </c>
      <c r="C65" s="255"/>
      <c r="D65" s="208"/>
      <c r="E65" s="7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17"/>
    </row>
    <row r="66" spans="1:45" x14ac:dyDescent="0.2">
      <c r="A66" s="254"/>
      <c r="B66" t="s">
        <v>214</v>
      </c>
      <c r="C66" s="255"/>
      <c r="D66" s="208" t="s">
        <v>178</v>
      </c>
      <c r="E66" s="7"/>
      <c r="F66" s="136" t="str">
        <f>MID($A66,Data!F$9,1)</f>
        <v/>
      </c>
      <c r="G66" s="136" t="str">
        <f>MID($A66,Data!G$9,1)</f>
        <v/>
      </c>
      <c r="H66" s="136" t="str">
        <f>MID($A66,Data!H$9,1)</f>
        <v/>
      </c>
      <c r="I66" s="136" t="str">
        <f>MID($A66,Data!I$9,1)</f>
        <v/>
      </c>
      <c r="J66" s="136" t="str">
        <f>MID($A66,Data!J$9,1)</f>
        <v/>
      </c>
      <c r="K66" s="136" t="str">
        <f>MID($A66,Data!K$9,1)</f>
        <v/>
      </c>
      <c r="L66" s="136" t="str">
        <f>MID($A66,Data!L$9,1)</f>
        <v/>
      </c>
      <c r="M66" s="136" t="str">
        <f>MID($A66,Data!M$9,1)</f>
        <v/>
      </c>
      <c r="N66" s="136" t="str">
        <f>MID($A66,Data!N$9,1)</f>
        <v/>
      </c>
      <c r="O66" s="136" t="str">
        <f>MID($A66,Data!O$9,1)</f>
        <v/>
      </c>
      <c r="P66" s="136" t="str">
        <f>MID($A66,Data!P$9,1)</f>
        <v/>
      </c>
      <c r="Q66" s="136" t="str">
        <f>MID($A66,Data!Q$9,1)</f>
        <v/>
      </c>
      <c r="R66" s="136" t="str">
        <f>MID($A66,Data!R$9,1)</f>
        <v/>
      </c>
      <c r="S66" s="136" t="str">
        <f>MID($A66,Data!S$9,1)</f>
        <v/>
      </c>
      <c r="T66" s="136" t="str">
        <f>MID($A66,Data!T$9,1)</f>
        <v/>
      </c>
      <c r="U66" s="136" t="str">
        <f>MID($A66,Data!U$9,1)</f>
        <v/>
      </c>
      <c r="V66" s="136" t="str">
        <f>MID($A66,Data!V$9,1)</f>
        <v/>
      </c>
      <c r="W66" s="136" t="str">
        <f>MID($A66,Data!W$9,1)</f>
        <v/>
      </c>
      <c r="X66" s="136" t="str">
        <f>MID($A66,Data!X$9,1)</f>
        <v/>
      </c>
      <c r="Y66" s="136" t="str">
        <f>MID($A66,Data!Y$9,1)</f>
        <v/>
      </c>
      <c r="Z66" s="136" t="str">
        <f>MID($A66,Data!Z$9,1)</f>
        <v/>
      </c>
      <c r="AA66" s="136" t="str">
        <f>MID($A66,Data!AA$9,1)</f>
        <v/>
      </c>
      <c r="AB66" s="136" t="str">
        <f>MID($A66,Data!AB$9,1)</f>
        <v/>
      </c>
      <c r="AC66" s="136" t="str">
        <f>MID($A66,Data!AC$9,1)</f>
        <v/>
      </c>
      <c r="AD66" s="136" t="str">
        <f>MID($A66,Data!AD$9,1)</f>
        <v/>
      </c>
      <c r="AE66" s="136" t="str">
        <f>MID($A66,Data!AE$9,1)</f>
        <v/>
      </c>
      <c r="AF66" s="136" t="str">
        <f>MID($A66,Data!AF$9,1)</f>
        <v/>
      </c>
      <c r="AG66" s="136" t="str">
        <f>MID($A66,Data!AG$9,1)</f>
        <v/>
      </c>
      <c r="AH66" s="136" t="str">
        <f>MID($A66,Data!AH$9,1)</f>
        <v/>
      </c>
      <c r="AI66" s="136" t="str">
        <f>MID($A66,Data!AI$9,1)</f>
        <v/>
      </c>
      <c r="AJ66" s="136" t="str">
        <f>MID($A66,Data!AJ$9,1)</f>
        <v/>
      </c>
      <c r="AK66" s="136" t="str">
        <f>MID($A66,Data!AK$9,1)</f>
        <v/>
      </c>
      <c r="AL66" s="136" t="str">
        <f>MID($A66,Data!AL$9,1)</f>
        <v/>
      </c>
      <c r="AM66" s="136" t="str">
        <f>MID($A66,Data!AM$9,1)</f>
        <v/>
      </c>
      <c r="AN66" s="136" t="str">
        <f>MID($A66,Data!AN$9,1)</f>
        <v/>
      </c>
      <c r="AO66" s="136" t="str">
        <f>MID($A66,Data!AO$9,1)</f>
        <v/>
      </c>
      <c r="AP66" s="136" t="str">
        <f>MID($A66,Data!AP$9,1)</f>
        <v/>
      </c>
      <c r="AQ66" s="136" t="str">
        <f>MID($A66,Data!AQ$9,1)</f>
        <v/>
      </c>
      <c r="AR66" s="136" t="str">
        <f>MID($A66,Data!AR$9,1)</f>
        <v/>
      </c>
      <c r="AS66" s="17"/>
    </row>
    <row r="67" spans="1:45" ht="1.5" customHeight="1" x14ac:dyDescent="0.2">
      <c r="B67" t="s">
        <v>214</v>
      </c>
      <c r="C67" s="213"/>
      <c r="D67" s="2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8"/>
    </row>
    <row r="68" spans="1:45" ht="1.5" customHeight="1" x14ac:dyDescent="0.2">
      <c r="B68" t="s">
        <v>214</v>
      </c>
      <c r="C68" s="189"/>
      <c r="D68" s="190"/>
    </row>
    <row r="69" spans="1:45" ht="1.5" customHeight="1" x14ac:dyDescent="0.2">
      <c r="B69" t="s">
        <v>214</v>
      </c>
      <c r="C69" s="257"/>
      <c r="D69" s="210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6"/>
    </row>
    <row r="70" spans="1:45" x14ac:dyDescent="0.2">
      <c r="A70" s="254"/>
      <c r="B70" t="s">
        <v>214</v>
      </c>
      <c r="C70" s="255">
        <f>C51+1</f>
        <v>4</v>
      </c>
      <c r="D70" s="208" t="s">
        <v>134</v>
      </c>
      <c r="E70" s="7"/>
      <c r="F70" s="136" t="str">
        <f>MID($A70,Data!F$9,1)</f>
        <v/>
      </c>
      <c r="G70" s="136" t="str">
        <f>MID($A70,Data!G$9,1)</f>
        <v/>
      </c>
      <c r="H70" s="136" t="str">
        <f>MID($A70,Data!H$9,1)</f>
        <v/>
      </c>
      <c r="I70" s="136" t="str">
        <f>MID($A70,Data!I$9,1)</f>
        <v/>
      </c>
      <c r="J70" s="136" t="str">
        <f>MID($A70,Data!J$9,1)</f>
        <v/>
      </c>
      <c r="K70" s="136" t="str">
        <f>MID($A70,Data!K$9,1)</f>
        <v/>
      </c>
      <c r="L70" s="136" t="str">
        <f>MID($A70,Data!L$9,1)</f>
        <v/>
      </c>
      <c r="M70" s="136" t="str">
        <f>MID($A70,Data!M$9,1)</f>
        <v/>
      </c>
      <c r="N70" s="136" t="str">
        <f>MID($A70,Data!N$9,1)</f>
        <v/>
      </c>
      <c r="O70" s="136" t="str">
        <f>MID($A70,Data!O$9,1)</f>
        <v/>
      </c>
      <c r="P70" s="136" t="str">
        <f>MID($A70,Data!P$9,1)</f>
        <v/>
      </c>
      <c r="Q70" s="136" t="str">
        <f>MID($A70,Data!Q$9,1)</f>
        <v/>
      </c>
      <c r="R70" s="136" t="str">
        <f>MID($A70,Data!R$9,1)</f>
        <v/>
      </c>
      <c r="S70" s="136" t="str">
        <f>MID($A70,Data!S$9,1)</f>
        <v/>
      </c>
      <c r="T70" s="136" t="str">
        <f>MID($A70,Data!T$9,1)</f>
        <v/>
      </c>
      <c r="U70" s="136" t="str">
        <f>MID($A70,Data!U$9,1)</f>
        <v/>
      </c>
      <c r="V70" s="136" t="str">
        <f>MID($A70,Data!V$9,1)</f>
        <v/>
      </c>
      <c r="W70" s="136" t="str">
        <f>MID($A70,Data!W$9,1)</f>
        <v/>
      </c>
      <c r="X70" s="136" t="str">
        <f>MID($A70,Data!X$9,1)</f>
        <v/>
      </c>
      <c r="Y70" s="136" t="str">
        <f>MID($A70,Data!Y$9,1)</f>
        <v/>
      </c>
      <c r="Z70" s="136" t="str">
        <f>MID($A70,Data!Z$9,1)</f>
        <v/>
      </c>
      <c r="AA70" s="136" t="str">
        <f>MID($A70,Data!AA$9,1)</f>
        <v/>
      </c>
      <c r="AB70" s="136" t="str">
        <f>MID($A70,Data!AB$9,1)</f>
        <v/>
      </c>
      <c r="AC70" s="136" t="str">
        <f>MID($A70,Data!AC$9,1)</f>
        <v/>
      </c>
      <c r="AD70" s="136" t="str">
        <f>MID($A70,Data!AD$9,1)</f>
        <v/>
      </c>
      <c r="AE70" s="136" t="str">
        <f>MID($A70,Data!AE$9,1)</f>
        <v/>
      </c>
      <c r="AF70" s="136" t="str">
        <f>MID($A70,Data!AF$9,1)</f>
        <v/>
      </c>
      <c r="AG70" s="136" t="str">
        <f>MID($A70,Data!AG$9,1)</f>
        <v/>
      </c>
      <c r="AH70" s="136" t="str">
        <f>MID($A70,Data!AH$9,1)</f>
        <v/>
      </c>
      <c r="AI70" s="136" t="str">
        <f>MID($A70,Data!AI$9,1)</f>
        <v/>
      </c>
      <c r="AJ70" s="136" t="str">
        <f>MID($A70,Data!AJ$9,1)</f>
        <v/>
      </c>
      <c r="AK70" s="136" t="str">
        <f>MID($A70,Data!AK$9,1)</f>
        <v/>
      </c>
      <c r="AL70" s="136" t="str">
        <f>MID($A70,Data!AL$9,1)</f>
        <v/>
      </c>
      <c r="AM70" s="136" t="str">
        <f>MID($A70,Data!AM$9,1)</f>
        <v/>
      </c>
      <c r="AN70" s="136" t="str">
        <f>MID($A70,Data!AN$9,1)</f>
        <v/>
      </c>
      <c r="AO70" s="136" t="str">
        <f>MID($A70,Data!AO$9,1)</f>
        <v/>
      </c>
      <c r="AP70" s="136" t="str">
        <f>MID($A70,Data!AP$9,1)</f>
        <v/>
      </c>
      <c r="AQ70" s="136" t="str">
        <f>MID($A70,Data!AQ$9,1)</f>
        <v/>
      </c>
      <c r="AR70" s="136" t="str">
        <f>MID($A70,Data!AR$9,1)</f>
        <v/>
      </c>
      <c r="AS70" s="17"/>
    </row>
    <row r="71" spans="1:45" ht="1.5" customHeight="1" x14ac:dyDescent="0.2">
      <c r="B71" t="s">
        <v>214</v>
      </c>
      <c r="C71" s="255"/>
      <c r="D71" s="209"/>
      <c r="E71" s="9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18"/>
    </row>
    <row r="72" spans="1:45" ht="1.5" customHeight="1" x14ac:dyDescent="0.2">
      <c r="B72" t="s">
        <v>214</v>
      </c>
      <c r="C72" s="255"/>
      <c r="D72" s="210"/>
      <c r="E72" s="6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16"/>
    </row>
    <row r="73" spans="1:45" x14ac:dyDescent="0.2">
      <c r="A73" s="254"/>
      <c r="B73" t="s">
        <v>214</v>
      </c>
      <c r="C73" s="255"/>
      <c r="D73" s="208" t="s">
        <v>181</v>
      </c>
      <c r="E73" s="7"/>
      <c r="F73" s="136" t="str">
        <f>MID($A73,Data!F$9,1)</f>
        <v/>
      </c>
      <c r="G73" s="136" t="str">
        <f>MID($A73,Data!G$9,1)</f>
        <v/>
      </c>
      <c r="H73" s="141" t="s">
        <v>138</v>
      </c>
      <c r="I73" s="136" t="str">
        <f>MID($A73,Data!I$9,1)</f>
        <v/>
      </c>
      <c r="J73" s="136" t="str">
        <f>MID($A73,Data!J$9,1)</f>
        <v/>
      </c>
      <c r="K73" s="141" t="s">
        <v>138</v>
      </c>
      <c r="L73" s="136" t="str">
        <f>MID($A73,Data!L$9,1)</f>
        <v/>
      </c>
      <c r="M73" s="136" t="str">
        <f>MID($A73,Data!M$9,1)</f>
        <v/>
      </c>
      <c r="N73" s="136" t="str">
        <f>MID($A73,Data!N$9,1)</f>
        <v/>
      </c>
      <c r="O73" s="136" t="str">
        <f>MID($A73,Data!O$9,1)</f>
        <v/>
      </c>
      <c r="P73" s="141"/>
      <c r="Q73" s="141"/>
      <c r="R73" s="141"/>
      <c r="S73" s="141"/>
      <c r="T73" s="141"/>
      <c r="U73" s="141"/>
      <c r="V73" s="278"/>
      <c r="W73" s="141"/>
      <c r="X73" s="141"/>
      <c r="Y73" s="141"/>
      <c r="Z73" s="141"/>
      <c r="AA73" s="278" t="s">
        <v>242</v>
      </c>
      <c r="AB73" s="136" t="str">
        <f>MID($A73,Data!Q$9,1)</f>
        <v/>
      </c>
      <c r="AC73" s="136" t="str">
        <f>MID($A73,Data!R$9,1)</f>
        <v/>
      </c>
      <c r="AD73" s="136" t="str">
        <f>MID($A73,Data!S$9,1)</f>
        <v/>
      </c>
      <c r="AE73" s="136" t="str">
        <f>MID($A73,Data!T$9,1)</f>
        <v/>
      </c>
      <c r="AF73" s="141"/>
      <c r="AG73" s="243" t="s">
        <v>185</v>
      </c>
      <c r="AH73" s="141"/>
      <c r="AI73" s="136" t="str">
        <f>MID($A73,Data!V$9,1)</f>
        <v/>
      </c>
      <c r="AJ73" s="136" t="str">
        <f>MID($A73,Data!W$9,1)</f>
        <v/>
      </c>
      <c r="AK73" s="136" t="str">
        <f>MID($A73,Data!X$9,1)</f>
        <v/>
      </c>
      <c r="AL73" s="136" t="str">
        <f>MID($A73,Data!Y$9,1)</f>
        <v/>
      </c>
      <c r="AM73" s="205"/>
      <c r="AN73" s="205"/>
      <c r="AO73" s="205"/>
      <c r="AP73" s="205"/>
      <c r="AQ73" s="205"/>
      <c r="AR73" s="205"/>
      <c r="AS73" s="17"/>
    </row>
    <row r="74" spans="1:45" ht="1.5" customHeight="1" x14ac:dyDescent="0.2">
      <c r="B74" t="s">
        <v>214</v>
      </c>
      <c r="C74" s="255"/>
      <c r="D74" s="209"/>
      <c r="E74" s="9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18"/>
    </row>
    <row r="75" spans="1:45" ht="1.5" customHeight="1" x14ac:dyDescent="0.2">
      <c r="B75" t="s">
        <v>214</v>
      </c>
      <c r="C75" s="255"/>
      <c r="D75" s="210"/>
      <c r="E75" s="6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5"/>
      <c r="AN75" s="235"/>
      <c r="AO75" s="235"/>
      <c r="AP75" s="235"/>
      <c r="AQ75" s="235"/>
      <c r="AR75" s="235"/>
      <c r="AS75" s="16"/>
    </row>
    <row r="76" spans="1:45" x14ac:dyDescent="0.2">
      <c r="A76" s="254"/>
      <c r="B76" t="s">
        <v>214</v>
      </c>
      <c r="C76" s="255"/>
      <c r="D76" s="208" t="s">
        <v>38</v>
      </c>
      <c r="E76" s="7"/>
      <c r="F76" s="136" t="str">
        <f>MID($A76,Data!F$9,1)</f>
        <v/>
      </c>
      <c r="G76" s="136" t="str">
        <f>MID($A76,Data!G$9,1)</f>
        <v/>
      </c>
      <c r="H76" s="136" t="str">
        <f>MID($A76,Data!H$9,1)</f>
        <v/>
      </c>
      <c r="I76" s="136" t="str">
        <f>MID($A76,Data!I$9,1)</f>
        <v/>
      </c>
      <c r="J76" s="136" t="str">
        <f>MID($A76,Data!J$9,1)</f>
        <v/>
      </c>
      <c r="K76" s="136" t="str">
        <f>MID($A76,Data!K$9,1)</f>
        <v/>
      </c>
      <c r="L76" s="136" t="str">
        <f>MID($A76,Data!L$9,1)</f>
        <v/>
      </c>
      <c r="M76" s="136" t="str">
        <f>MID($A76,Data!M$9,1)</f>
        <v/>
      </c>
      <c r="N76" s="136" t="str">
        <f>MID($A76,Data!N$9,1)</f>
        <v/>
      </c>
      <c r="O76" s="136" t="str">
        <f>MID($A76,Data!O$9,1)</f>
        <v/>
      </c>
      <c r="P76" s="136" t="str">
        <f>MID($A76,Data!P$9,1)</f>
        <v/>
      </c>
      <c r="Q76" s="136" t="str">
        <f>MID($A76,Data!Q$9,1)</f>
        <v/>
      </c>
      <c r="R76" s="136" t="str">
        <f>MID($A76,Data!R$9,1)</f>
        <v/>
      </c>
      <c r="S76" s="136" t="str">
        <f>MID($A76,Data!S$9,1)</f>
        <v/>
      </c>
      <c r="T76" s="136" t="str">
        <f>MID($A76,Data!T$9,1)</f>
        <v/>
      </c>
      <c r="U76" s="136" t="str">
        <f>MID($A76,Data!U$9,1)</f>
        <v/>
      </c>
      <c r="V76" s="136" t="str">
        <f>MID($A76,Data!V$9,1)</f>
        <v/>
      </c>
      <c r="W76" s="136" t="str">
        <f>MID($A76,Data!W$9,1)</f>
        <v/>
      </c>
      <c r="X76" s="136" t="str">
        <f>MID($A76,Data!X$9,1)</f>
        <v/>
      </c>
      <c r="Y76" s="136" t="str">
        <f>MID($A76,Data!Y$9,1)</f>
        <v/>
      </c>
      <c r="Z76" s="136" t="str">
        <f>MID($A76,Data!Z$9,1)</f>
        <v/>
      </c>
      <c r="AA76" s="136" t="str">
        <f>MID($A76,Data!AA$9,1)</f>
        <v/>
      </c>
      <c r="AB76" s="136" t="str">
        <f>MID($A76,Data!AB$9,1)</f>
        <v/>
      </c>
      <c r="AC76" s="136" t="str">
        <f>MID($A76,Data!AC$9,1)</f>
        <v/>
      </c>
      <c r="AD76" s="136" t="str">
        <f>MID($A76,Data!AD$9,1)</f>
        <v/>
      </c>
      <c r="AE76" s="136" t="str">
        <f>MID($A76,Data!AE$9,1)</f>
        <v/>
      </c>
      <c r="AF76" s="136" t="str">
        <f>MID($A76,Data!AF$9,1)</f>
        <v/>
      </c>
      <c r="AG76" s="136" t="str">
        <f>MID($A76,Data!AG$9,1)</f>
        <v/>
      </c>
      <c r="AH76" s="136" t="str">
        <f>MID($A76,Data!AH$9,1)</f>
        <v/>
      </c>
      <c r="AI76" s="136" t="str">
        <f>MID($A76,Data!AI$9,1)</f>
        <v/>
      </c>
      <c r="AJ76" s="205"/>
      <c r="AK76" s="205"/>
      <c r="AL76" s="205"/>
      <c r="AM76" s="205"/>
      <c r="AN76" s="205"/>
      <c r="AO76" s="205"/>
      <c r="AP76" s="205"/>
      <c r="AQ76" s="205"/>
      <c r="AR76" s="205"/>
      <c r="AS76" s="17"/>
    </row>
    <row r="77" spans="1:45" ht="1.5" customHeight="1" x14ac:dyDescent="0.2">
      <c r="B77" t="s">
        <v>214</v>
      </c>
      <c r="C77" s="255"/>
      <c r="D77" s="209"/>
      <c r="E77" s="9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18"/>
    </row>
    <row r="78" spans="1:45" ht="1.5" customHeight="1" x14ac:dyDescent="0.2">
      <c r="B78" t="s">
        <v>214</v>
      </c>
      <c r="C78" s="255"/>
      <c r="D78" s="208"/>
      <c r="E78" s="7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17"/>
    </row>
    <row r="79" spans="1:45" x14ac:dyDescent="0.2">
      <c r="A79" s="254"/>
      <c r="B79" t="s">
        <v>214</v>
      </c>
      <c r="C79" s="255"/>
      <c r="D79" s="208" t="s">
        <v>39</v>
      </c>
      <c r="E79" s="7"/>
      <c r="F79" s="136" t="str">
        <f>MID($A79,Data!F$9,1)</f>
        <v/>
      </c>
      <c r="G79" s="136" t="str">
        <f>MID($A79,Data!G$9,1)</f>
        <v/>
      </c>
      <c r="H79" s="141" t="s">
        <v>138</v>
      </c>
      <c r="I79" s="136" t="str">
        <f>MID($A79,Data!I$9,1)</f>
        <v/>
      </c>
      <c r="J79" s="136" t="str">
        <f>MID($A79,Data!J$9,1)</f>
        <v/>
      </c>
      <c r="K79" s="141" t="s">
        <v>138</v>
      </c>
      <c r="L79" s="136" t="str">
        <f>MID($A79,Data!L$9,1)</f>
        <v/>
      </c>
      <c r="M79" s="136" t="str">
        <f>MID($A79,Data!M$9,1)</f>
        <v/>
      </c>
      <c r="N79" s="136" t="str">
        <f>MID($A79,Data!N$9,1)</f>
        <v/>
      </c>
      <c r="O79" s="136" t="str">
        <f>MID($A79,Data!O$9,1)</f>
        <v/>
      </c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17"/>
    </row>
    <row r="80" spans="1:45" ht="2.25" customHeight="1" x14ac:dyDescent="0.2">
      <c r="B80" t="s">
        <v>214</v>
      </c>
      <c r="C80" s="255"/>
      <c r="D80" s="209"/>
      <c r="E80" s="9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18"/>
    </row>
    <row r="81" spans="1:45" ht="2.25" customHeight="1" x14ac:dyDescent="0.2">
      <c r="B81" t="s">
        <v>214</v>
      </c>
      <c r="C81" s="223"/>
      <c r="D81" s="208"/>
      <c r="E81" s="7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141"/>
      <c r="Y81" s="141"/>
      <c r="Z81" s="141"/>
      <c r="AA81" s="205"/>
      <c r="AB81" s="205"/>
      <c r="AC81" s="205"/>
      <c r="AD81" s="205"/>
      <c r="AE81" s="205"/>
      <c r="AF81" s="221"/>
      <c r="AG81" s="221"/>
      <c r="AH81" s="221"/>
      <c r="AI81" s="221"/>
      <c r="AJ81" s="221"/>
      <c r="AK81" s="221"/>
      <c r="AL81" s="221"/>
      <c r="AM81" s="221"/>
      <c r="AN81" s="221"/>
      <c r="AO81" s="205"/>
      <c r="AP81" s="205"/>
      <c r="AQ81" s="205"/>
      <c r="AR81" s="205"/>
      <c r="AS81" s="17"/>
    </row>
    <row r="82" spans="1:45" x14ac:dyDescent="0.2">
      <c r="A82" s="254"/>
      <c r="B82" t="s">
        <v>214</v>
      </c>
      <c r="C82" s="255"/>
      <c r="D82" s="208" t="s">
        <v>209</v>
      </c>
      <c r="E82" s="7"/>
      <c r="F82" s="136" t="str">
        <f>MID($A82,Data!F$9,1)</f>
        <v/>
      </c>
      <c r="G82" s="136" t="str">
        <f>MID($A82,Data!G$9,1)</f>
        <v/>
      </c>
      <c r="H82" s="136" t="str">
        <f>MID($A82,Data!H$9,1)</f>
        <v/>
      </c>
      <c r="I82" s="136" t="str">
        <f>MID($A82,Data!I$9,1)</f>
        <v/>
      </c>
      <c r="J82" s="136" t="str">
        <f>MID($A82,Data!J$9,1)</f>
        <v/>
      </c>
      <c r="K82" s="136" t="str">
        <f>MID($A82,Data!K$9,1)</f>
        <v/>
      </c>
      <c r="L82" s="136" t="str">
        <f>MID($A82,Data!L$9,1)</f>
        <v/>
      </c>
      <c r="M82" s="136" t="str">
        <f>MID($A82,Data!M$9,1)</f>
        <v/>
      </c>
      <c r="N82" s="136" t="str">
        <f>MID($A82,Data!N$9,1)</f>
        <v/>
      </c>
      <c r="O82" s="136" t="str">
        <f>MID($A82,Data!O$9,1)</f>
        <v/>
      </c>
      <c r="P82" s="136" t="str">
        <f>MID($A82,Data!P$9,1)</f>
        <v/>
      </c>
      <c r="Q82" s="136" t="str">
        <f>MID($A82,Data!Q$9,1)</f>
        <v/>
      </c>
      <c r="R82" s="136" t="str">
        <f>MID($A82,Data!R$9,1)</f>
        <v/>
      </c>
      <c r="S82" s="136" t="str">
        <f>MID($A82,Data!S$9,1)</f>
        <v/>
      </c>
      <c r="T82" s="136" t="str">
        <f>MID($A82,Data!T$9,1)</f>
        <v/>
      </c>
      <c r="U82" s="136" t="str">
        <f>MID($A82,Data!U$9,1)</f>
        <v/>
      </c>
      <c r="V82" s="136" t="str">
        <f>MID($A82,Data!V$9,1)</f>
        <v/>
      </c>
      <c r="W82" s="136" t="str">
        <f>MID($A82,Data!W$9,1)</f>
        <v/>
      </c>
      <c r="X82" s="54"/>
      <c r="Y82" s="141"/>
      <c r="Z82" s="218"/>
      <c r="AA82" s="205"/>
      <c r="AB82" s="205"/>
      <c r="AC82" s="205"/>
      <c r="AD82" s="205"/>
      <c r="AE82" s="279" t="s">
        <v>235</v>
      </c>
      <c r="AF82" s="136" t="str">
        <f>MID($A82,Data!Y$9,1)</f>
        <v/>
      </c>
      <c r="AG82" s="136" t="str">
        <f>MID($A82,Data!Z$9,1)</f>
        <v/>
      </c>
      <c r="AH82" s="136" t="str">
        <f>MID($A82,Data!AA$9,1)</f>
        <v/>
      </c>
      <c r="AI82" s="136" t="str">
        <f>MID($A82,Data!AB$9,1)</f>
        <v/>
      </c>
      <c r="AJ82" s="136" t="str">
        <f>MID($A82,Data!AC$9,1)</f>
        <v/>
      </c>
      <c r="AK82" s="136" t="str">
        <f>MID($A82,Data!AD$9,1)</f>
        <v/>
      </c>
      <c r="AL82" s="136" t="str">
        <f>MID($A82,Data!AE$9,1)</f>
        <v/>
      </c>
      <c r="AM82" s="136" t="str">
        <f>MID($A82,Data!AF$9,1)</f>
        <v/>
      </c>
      <c r="AN82" s="136" t="str">
        <f>MID($A82,Data!AG$9,1)</f>
        <v/>
      </c>
      <c r="AO82" s="52"/>
      <c r="AP82" s="205"/>
      <c r="AQ82" s="205"/>
      <c r="AR82" s="205"/>
      <c r="AS82" s="17"/>
    </row>
    <row r="83" spans="1:45" ht="3" customHeight="1" x14ac:dyDescent="0.2">
      <c r="B83" t="s">
        <v>214</v>
      </c>
      <c r="C83" s="255"/>
      <c r="D83" s="209"/>
      <c r="E83" s="9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18"/>
    </row>
    <row r="84" spans="1:45" ht="2.25" customHeight="1" x14ac:dyDescent="0.2">
      <c r="B84" t="s">
        <v>214</v>
      </c>
      <c r="C84" s="255"/>
      <c r="D84" s="208"/>
      <c r="E84" s="7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17"/>
    </row>
    <row r="85" spans="1:45" x14ac:dyDescent="0.2">
      <c r="A85" s="254"/>
      <c r="B85" t="s">
        <v>214</v>
      </c>
      <c r="C85" s="255"/>
      <c r="D85" s="208" t="s">
        <v>178</v>
      </c>
      <c r="E85" s="7"/>
      <c r="F85" s="136" t="str">
        <f>MID($A85,Data!F$9,1)</f>
        <v/>
      </c>
      <c r="G85" s="136" t="str">
        <f>MID($A85,Data!G$9,1)</f>
        <v/>
      </c>
      <c r="H85" s="136" t="str">
        <f>MID($A85,Data!H$9,1)</f>
        <v/>
      </c>
      <c r="I85" s="136" t="str">
        <f>MID($A85,Data!I$9,1)</f>
        <v/>
      </c>
      <c r="J85" s="136" t="str">
        <f>MID($A85,Data!J$9,1)</f>
        <v/>
      </c>
      <c r="K85" s="136" t="str">
        <f>MID($A85,Data!K$9,1)</f>
        <v/>
      </c>
      <c r="L85" s="136" t="str">
        <f>MID($A85,Data!L$9,1)</f>
        <v/>
      </c>
      <c r="M85" s="136" t="str">
        <f>MID($A85,Data!M$9,1)</f>
        <v/>
      </c>
      <c r="N85" s="136" t="str">
        <f>MID($A85,Data!N$9,1)</f>
        <v/>
      </c>
      <c r="O85" s="136" t="str">
        <f>MID($A85,Data!O$9,1)</f>
        <v/>
      </c>
      <c r="P85" s="136" t="str">
        <f>MID($A85,Data!P$9,1)</f>
        <v/>
      </c>
      <c r="Q85" s="136" t="str">
        <f>MID($A85,Data!Q$9,1)</f>
        <v/>
      </c>
      <c r="R85" s="136" t="str">
        <f>MID($A85,Data!R$9,1)</f>
        <v/>
      </c>
      <c r="S85" s="136" t="str">
        <f>MID($A85,Data!S$9,1)</f>
        <v/>
      </c>
      <c r="T85" s="136" t="str">
        <f>MID($A85,Data!T$9,1)</f>
        <v/>
      </c>
      <c r="U85" s="136" t="str">
        <f>MID($A85,Data!U$9,1)</f>
        <v/>
      </c>
      <c r="V85" s="136" t="str">
        <f>MID($A85,Data!V$9,1)</f>
        <v/>
      </c>
      <c r="W85" s="136" t="str">
        <f>MID($A85,Data!W$9,1)</f>
        <v/>
      </c>
      <c r="X85" s="136" t="str">
        <f>MID($A85,Data!X$9,1)</f>
        <v/>
      </c>
      <c r="Y85" s="136" t="str">
        <f>MID($A85,Data!Y$9,1)</f>
        <v/>
      </c>
      <c r="Z85" s="136" t="str">
        <f>MID($A85,Data!Z$9,1)</f>
        <v/>
      </c>
      <c r="AA85" s="136" t="str">
        <f>MID($A85,Data!AA$9,1)</f>
        <v/>
      </c>
      <c r="AB85" s="136" t="str">
        <f>MID($A85,Data!AB$9,1)</f>
        <v/>
      </c>
      <c r="AC85" s="136" t="str">
        <f>MID($A85,Data!AC$9,1)</f>
        <v/>
      </c>
      <c r="AD85" s="136" t="str">
        <f>MID($A85,Data!AD$9,1)</f>
        <v/>
      </c>
      <c r="AE85" s="136" t="str">
        <f>MID($A85,Data!AE$9,1)</f>
        <v/>
      </c>
      <c r="AF85" s="136" t="str">
        <f>MID($A85,Data!AF$9,1)</f>
        <v/>
      </c>
      <c r="AG85" s="136" t="str">
        <f>MID($A85,Data!AG$9,1)</f>
        <v/>
      </c>
      <c r="AH85" s="136" t="str">
        <f>MID($A85,Data!AH$9,1)</f>
        <v/>
      </c>
      <c r="AI85" s="136" t="str">
        <f>MID($A85,Data!AI$9,1)</f>
        <v/>
      </c>
      <c r="AJ85" s="136" t="str">
        <f>MID($A85,Data!AJ$9,1)</f>
        <v/>
      </c>
      <c r="AK85" s="136" t="str">
        <f>MID($A85,Data!AK$9,1)</f>
        <v/>
      </c>
      <c r="AL85" s="136" t="str">
        <f>MID($A85,Data!AL$9,1)</f>
        <v/>
      </c>
      <c r="AM85" s="136" t="str">
        <f>MID($A85,Data!AM$9,1)</f>
        <v/>
      </c>
      <c r="AN85" s="136" t="str">
        <f>MID($A85,Data!AN$9,1)</f>
        <v/>
      </c>
      <c r="AO85" s="136" t="str">
        <f>MID($A85,Data!AO$9,1)</f>
        <v/>
      </c>
      <c r="AP85" s="136" t="str">
        <f>MID($A85,Data!AP$9,1)</f>
        <v/>
      </c>
      <c r="AQ85" s="136" t="str">
        <f>MID($A85,Data!AQ$9,1)</f>
        <v/>
      </c>
      <c r="AR85" s="136" t="str">
        <f>MID($A85,Data!AR$9,1)</f>
        <v/>
      </c>
      <c r="AS85" s="17"/>
    </row>
    <row r="86" spans="1:45" ht="1.5" customHeight="1" x14ac:dyDescent="0.2">
      <c r="B86" t="s">
        <v>214</v>
      </c>
      <c r="C86" s="53"/>
      <c r="D86" s="1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8"/>
    </row>
    <row r="87" spans="1:45" ht="3" customHeight="1" x14ac:dyDescent="0.2">
      <c r="B87" t="s">
        <v>214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</row>
    <row r="89" spans="1:45" x14ac:dyDescent="0.2">
      <c r="AD89" s="310" t="s">
        <v>244</v>
      </c>
    </row>
    <row r="90" spans="1:45" x14ac:dyDescent="0.2">
      <c r="AD90" s="93" t="s">
        <v>245</v>
      </c>
    </row>
    <row r="93" spans="1:45" x14ac:dyDescent="0.2">
      <c r="AD93" s="190" t="str">
        <f>Data!A20&amp;" "&amp;Data!A17&amp;IF(ISBLANK(Data!A23),"",", "&amp;Data!A23)</f>
        <v xml:space="preserve"> </v>
      </c>
    </row>
    <row r="94" spans="1:45" x14ac:dyDescent="0.2">
      <c r="AD94" s="93" t="str">
        <f>"NIP: "&amp;Data!A11</f>
        <v xml:space="preserve">NIP: </v>
      </c>
    </row>
  </sheetData>
  <sheetProtection sheet="1" objects="1" scenarios="1" selectLockedCells="1"/>
  <mergeCells count="2">
    <mergeCell ref="A3:A11"/>
    <mergeCell ref="C5:AT5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C2:U37"/>
  <sheetViews>
    <sheetView showGridLines="0" topLeftCell="A6" zoomScaleNormal="100" workbookViewId="0">
      <selection activeCell="E26" sqref="E26"/>
    </sheetView>
  </sheetViews>
  <sheetFormatPr defaultColWidth="8.85546875" defaultRowHeight="12.75" x14ac:dyDescent="0.2"/>
  <cols>
    <col min="2" max="2" width="1.42578125" customWidth="1"/>
    <col min="3" max="7" width="8" customWidth="1"/>
    <col min="8" max="8" width="2.42578125" customWidth="1"/>
    <col min="9" max="9" width="19.28515625" customWidth="1"/>
    <col min="10" max="10" width="3.42578125" customWidth="1"/>
    <col min="11" max="11" width="14.28515625" bestFit="1" customWidth="1"/>
    <col min="16" max="16" width="3.7109375" customWidth="1"/>
    <col min="17" max="21" width="8" customWidth="1"/>
    <col min="22" max="22" width="2.28515625" customWidth="1"/>
  </cols>
  <sheetData>
    <row r="2" spans="3:21" ht="13.5" thickBot="1" x14ac:dyDescent="0.25">
      <c r="K2" s="60"/>
      <c r="L2" s="60"/>
      <c r="M2" s="60"/>
    </row>
    <row r="3" spans="3:21" ht="13.5" thickTop="1" x14ac:dyDescent="0.2"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</row>
    <row r="4" spans="3:21" x14ac:dyDescent="0.2">
      <c r="C4" s="65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66"/>
    </row>
    <row r="5" spans="3:21" x14ac:dyDescent="0.2">
      <c r="C5" s="65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66"/>
    </row>
    <row r="6" spans="3:21" x14ac:dyDescent="0.2">
      <c r="C6" s="65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66"/>
    </row>
    <row r="7" spans="3:21" x14ac:dyDescent="0.2">
      <c r="C7" s="65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66"/>
    </row>
    <row r="8" spans="3:21" x14ac:dyDescent="0.2">
      <c r="C8" s="65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66"/>
    </row>
    <row r="9" spans="3:21" x14ac:dyDescent="0.2">
      <c r="C9" s="65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66"/>
    </row>
    <row r="10" spans="3:21" x14ac:dyDescent="0.2">
      <c r="C10" s="65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66"/>
    </row>
    <row r="11" spans="3:21" ht="44.25" customHeight="1" x14ac:dyDescent="0.2">
      <c r="C11" s="284" t="s">
        <v>163</v>
      </c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6"/>
    </row>
    <row r="12" spans="3:21" x14ac:dyDescent="0.2">
      <c r="C12" s="65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66"/>
    </row>
    <row r="13" spans="3:21" ht="32.25" customHeight="1" x14ac:dyDescent="0.2">
      <c r="C13" s="287" t="s">
        <v>162</v>
      </c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9"/>
    </row>
    <row r="14" spans="3:21" x14ac:dyDescent="0.2">
      <c r="C14" s="65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66"/>
    </row>
    <row r="15" spans="3:21" x14ac:dyDescent="0.2">
      <c r="C15" s="65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66"/>
    </row>
    <row r="16" spans="3:21" x14ac:dyDescent="0.2">
      <c r="C16" s="65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66"/>
    </row>
    <row r="17" spans="3:21" x14ac:dyDescent="0.2">
      <c r="C17" s="65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66"/>
    </row>
    <row r="18" spans="3:21" x14ac:dyDescent="0.2">
      <c r="C18" s="65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66"/>
    </row>
    <row r="19" spans="3:21" x14ac:dyDescent="0.2">
      <c r="C19" s="65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66"/>
    </row>
    <row r="20" spans="3:21" x14ac:dyDescent="0.2">
      <c r="C20" s="65"/>
      <c r="D20" s="28"/>
      <c r="E20" s="28"/>
      <c r="F20" s="28"/>
      <c r="G20" s="28"/>
      <c r="H20" s="70"/>
      <c r="I20" s="27"/>
      <c r="J20" s="27"/>
      <c r="K20" s="27"/>
      <c r="L20" s="27"/>
      <c r="M20" s="27"/>
      <c r="N20" s="27"/>
      <c r="O20" s="27"/>
      <c r="P20" s="57"/>
      <c r="Q20" s="28"/>
      <c r="R20" s="28"/>
      <c r="S20" s="28"/>
      <c r="T20" s="28"/>
      <c r="U20" s="66"/>
    </row>
    <row r="21" spans="3:21" ht="20.100000000000001" customHeight="1" x14ac:dyDescent="0.3">
      <c r="C21" s="65"/>
      <c r="D21" s="28"/>
      <c r="E21" s="28"/>
      <c r="F21" s="28"/>
      <c r="G21" s="28"/>
      <c r="H21" s="35"/>
      <c r="I21" s="74" t="s">
        <v>0</v>
      </c>
      <c r="J21" s="75" t="s">
        <v>190</v>
      </c>
      <c r="K21" s="281" t="str">
        <f>LEFT(Data!A11,8)&amp;" "&amp;MID(Data!A11,9,6)&amp;" "&amp;MID(Data!A11,15,1)&amp;" "&amp;MID(Data!A11,16,3)</f>
        <v xml:space="preserve">   </v>
      </c>
      <c r="L21" s="37"/>
      <c r="M21" s="37"/>
      <c r="N21" s="37"/>
      <c r="O21" s="37"/>
      <c r="P21" s="71"/>
      <c r="Q21" s="28"/>
      <c r="R21" s="28"/>
      <c r="S21" s="28"/>
      <c r="T21" s="28"/>
      <c r="U21" s="66"/>
    </row>
    <row r="22" spans="3:21" ht="20.100000000000001" customHeight="1" x14ac:dyDescent="0.3">
      <c r="C22" s="65"/>
      <c r="D22" s="28"/>
      <c r="E22" s="28"/>
      <c r="F22" s="28"/>
      <c r="G22" s="28"/>
      <c r="H22" s="35"/>
      <c r="I22" s="74" t="s">
        <v>226</v>
      </c>
      <c r="J22" s="75" t="s">
        <v>190</v>
      </c>
      <c r="K22" s="283">
        <f>Data!A85</f>
        <v>0</v>
      </c>
      <c r="L22" s="37"/>
      <c r="M22" s="37"/>
      <c r="N22" s="37"/>
      <c r="O22" s="37"/>
      <c r="P22" s="71"/>
      <c r="Q22" s="28"/>
      <c r="R22" s="28"/>
      <c r="S22" s="28"/>
      <c r="T22" s="28"/>
      <c r="U22" s="66"/>
    </row>
    <row r="23" spans="3:21" ht="20.100000000000001" customHeight="1" x14ac:dyDescent="0.3">
      <c r="C23" s="65"/>
      <c r="D23" s="28"/>
      <c r="E23" s="28"/>
      <c r="F23" s="28"/>
      <c r="G23" s="28"/>
      <c r="H23" s="35"/>
      <c r="I23" s="74" t="s">
        <v>109</v>
      </c>
      <c r="J23" s="75" t="s">
        <v>190</v>
      </c>
      <c r="K23" s="282">
        <f>Data!A17</f>
        <v>0</v>
      </c>
      <c r="L23" s="56"/>
      <c r="M23" s="56"/>
      <c r="N23" s="56"/>
      <c r="O23" s="56"/>
      <c r="P23" s="71"/>
      <c r="Q23" s="28"/>
      <c r="R23" s="28"/>
      <c r="S23" s="28"/>
      <c r="T23" s="28"/>
      <c r="U23" s="66"/>
    </row>
    <row r="24" spans="3:21" ht="20.100000000000001" customHeight="1" x14ac:dyDescent="0.3">
      <c r="C24" s="65"/>
      <c r="D24" s="28"/>
      <c r="E24" s="28"/>
      <c r="F24" s="28"/>
      <c r="G24" s="28"/>
      <c r="H24" s="35"/>
      <c r="I24" s="74" t="s">
        <v>186</v>
      </c>
      <c r="J24" s="75" t="s">
        <v>190</v>
      </c>
      <c r="K24" s="282" t="str">
        <f>Data!A5</f>
        <v>Universitas Gadjah Mada</v>
      </c>
      <c r="L24" s="56"/>
      <c r="M24" s="56"/>
      <c r="N24" s="56"/>
      <c r="O24" s="56"/>
      <c r="P24" s="71"/>
      <c r="Q24" s="28"/>
      <c r="R24" s="28"/>
      <c r="S24" s="28"/>
      <c r="T24" s="28"/>
      <c r="U24" s="66"/>
    </row>
    <row r="25" spans="3:21" ht="20.100000000000001" customHeight="1" x14ac:dyDescent="0.3">
      <c r="C25" s="65"/>
      <c r="D25" s="28"/>
      <c r="E25" s="28"/>
      <c r="F25" s="28"/>
      <c r="G25" s="28"/>
      <c r="H25" s="35"/>
      <c r="I25" s="76" t="s">
        <v>187</v>
      </c>
      <c r="J25" s="77" t="s">
        <v>190</v>
      </c>
      <c r="K25" s="282" t="str">
        <f>Data!A6</f>
        <v>Fakultas Teknik</v>
      </c>
      <c r="L25" s="56"/>
      <c r="M25" s="56"/>
      <c r="N25" s="56"/>
      <c r="O25" s="56"/>
      <c r="P25" s="71"/>
      <c r="Q25" s="28"/>
      <c r="R25" s="28"/>
      <c r="S25" s="28"/>
      <c r="T25" s="28"/>
      <c r="U25" s="66"/>
    </row>
    <row r="26" spans="3:21" ht="20.100000000000001" customHeight="1" x14ac:dyDescent="0.3">
      <c r="C26" s="65"/>
      <c r="D26" s="28"/>
      <c r="E26" s="28"/>
      <c r="F26" s="28"/>
      <c r="G26" s="28"/>
      <c r="H26" s="35"/>
      <c r="I26" s="76" t="s">
        <v>188</v>
      </c>
      <c r="J26" s="77" t="s">
        <v>190</v>
      </c>
      <c r="K26" s="282" t="str">
        <f>Data!A7</f>
        <v>Jurusan Teknik Sipil dan Lingkungan</v>
      </c>
      <c r="L26" s="56"/>
      <c r="M26" s="56"/>
      <c r="N26" s="56"/>
      <c r="O26" s="56"/>
      <c r="P26" s="71"/>
      <c r="Q26" s="28"/>
      <c r="R26" s="28"/>
      <c r="S26" s="28"/>
      <c r="T26" s="28"/>
      <c r="U26" s="66"/>
    </row>
    <row r="27" spans="3:21" ht="20.100000000000001" customHeight="1" x14ac:dyDescent="0.3">
      <c r="C27" s="65"/>
      <c r="D27" s="28"/>
      <c r="E27" s="28"/>
      <c r="F27" s="28"/>
      <c r="G27" s="28"/>
      <c r="H27" s="35"/>
      <c r="I27" s="76" t="s">
        <v>189</v>
      </c>
      <c r="J27" s="77" t="s">
        <v>190</v>
      </c>
      <c r="K27" s="282" t="str">
        <f>Data!A8</f>
        <v>Laboratorium Hidraulika</v>
      </c>
      <c r="L27" s="56"/>
      <c r="M27" s="56"/>
      <c r="N27" s="56"/>
      <c r="O27" s="56"/>
      <c r="P27" s="71"/>
      <c r="Q27" s="28"/>
      <c r="R27" s="28"/>
      <c r="S27" s="28"/>
      <c r="T27" s="28"/>
      <c r="U27" s="66"/>
    </row>
    <row r="28" spans="3:21" x14ac:dyDescent="0.2">
      <c r="C28" s="65"/>
      <c r="D28" s="28"/>
      <c r="E28" s="28"/>
      <c r="F28" s="28"/>
      <c r="G28" s="28"/>
      <c r="H28" s="35"/>
      <c r="I28" s="28"/>
      <c r="J28" s="28"/>
      <c r="K28" s="28"/>
      <c r="L28" s="28"/>
      <c r="M28" s="28"/>
      <c r="N28" s="28"/>
      <c r="O28" s="28"/>
      <c r="P28" s="71"/>
      <c r="Q28" s="28"/>
      <c r="R28" s="28"/>
      <c r="S28" s="28"/>
      <c r="T28" s="28"/>
      <c r="U28" s="66"/>
    </row>
    <row r="29" spans="3:21" x14ac:dyDescent="0.2">
      <c r="C29" s="65"/>
      <c r="D29" s="28"/>
      <c r="E29" s="28"/>
      <c r="F29" s="28"/>
      <c r="G29" s="28"/>
      <c r="H29" s="36"/>
      <c r="I29" s="37"/>
      <c r="J29" s="37"/>
      <c r="K29" s="37"/>
      <c r="L29" s="37"/>
      <c r="M29" s="37"/>
      <c r="N29" s="37"/>
      <c r="O29" s="37"/>
      <c r="P29" s="38"/>
      <c r="Q29" s="28"/>
      <c r="R29" s="28"/>
      <c r="S29" s="28"/>
      <c r="T29" s="28"/>
      <c r="U29" s="66"/>
    </row>
    <row r="30" spans="3:21" x14ac:dyDescent="0.2">
      <c r="C30" s="65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66"/>
    </row>
    <row r="31" spans="3:21" x14ac:dyDescent="0.2">
      <c r="C31" s="65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66"/>
    </row>
    <row r="32" spans="3:21" x14ac:dyDescent="0.2">
      <c r="C32" s="65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66"/>
    </row>
    <row r="33" spans="3:21" x14ac:dyDescent="0.2">
      <c r="C33" s="65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66"/>
    </row>
    <row r="34" spans="3:21" ht="24" customHeight="1" x14ac:dyDescent="0.2">
      <c r="C34" s="290" t="s">
        <v>191</v>
      </c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2"/>
    </row>
    <row r="35" spans="3:21" x14ac:dyDescent="0.2">
      <c r="C35" s="65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66"/>
    </row>
    <row r="36" spans="3:21" ht="13.5" thickBot="1" x14ac:dyDescent="0.25"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9"/>
    </row>
    <row r="37" spans="3:21" ht="13.5" thickTop="1" x14ac:dyDescent="0.2"/>
  </sheetData>
  <sheetProtection sheet="1" objects="1" scenarios="1" selectLockedCells="1"/>
  <mergeCells count="3">
    <mergeCell ref="C11:U11"/>
    <mergeCell ref="C13:U13"/>
    <mergeCell ref="C34:U34"/>
  </mergeCells>
  <phoneticPr fontId="20" type="noConversion"/>
  <printOptions horizontalCentered="1" verticalCentered="1"/>
  <pageMargins left="0.31496062992125984" right="0.11811023622047245" top="0.35433070866141736" bottom="0.35433070866141736" header="0.31496062992125984" footer="0.31496062992125984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C2:W32"/>
  <sheetViews>
    <sheetView showGridLines="0" workbookViewId="0">
      <selection activeCell="L6" sqref="L6"/>
    </sheetView>
  </sheetViews>
  <sheetFormatPr defaultColWidth="8.85546875" defaultRowHeight="12.75" x14ac:dyDescent="0.2"/>
  <cols>
    <col min="2" max="2" width="1.42578125" customWidth="1"/>
    <col min="3" max="4" width="6.42578125" customWidth="1"/>
    <col min="5" max="5" width="2.42578125" customWidth="1"/>
    <col min="6" max="6" width="7.140625" customWidth="1"/>
    <col min="7" max="7" width="2.85546875" customWidth="1"/>
    <col min="8" max="8" width="2.42578125" customWidth="1"/>
    <col min="9" max="9" width="19.28515625" customWidth="1"/>
    <col min="10" max="10" width="3.42578125" customWidth="1"/>
    <col min="13" max="13" width="8.140625" customWidth="1"/>
    <col min="14" max="14" width="6.7109375" customWidth="1"/>
    <col min="15" max="15" width="7.42578125" customWidth="1"/>
    <col min="16" max="16" width="7.28515625" customWidth="1"/>
    <col min="17" max="23" width="7.140625" customWidth="1"/>
    <col min="24" max="24" width="2.28515625" customWidth="1"/>
  </cols>
  <sheetData>
    <row r="2" spans="3:23" ht="13.5" thickBot="1" x14ac:dyDescent="0.25">
      <c r="K2" s="60"/>
      <c r="L2" s="60"/>
      <c r="M2" s="60"/>
    </row>
    <row r="3" spans="3:23" ht="13.5" thickTop="1" x14ac:dyDescent="0.2"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4"/>
    </row>
    <row r="4" spans="3:23" ht="15.75" x14ac:dyDescent="0.25">
      <c r="C4" s="65"/>
      <c r="D4" s="137" t="s">
        <v>221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66"/>
    </row>
    <row r="5" spans="3:23" ht="20.100000000000001" customHeight="1" x14ac:dyDescent="0.2">
      <c r="C5" s="65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66"/>
    </row>
    <row r="6" spans="3:23" ht="20.100000000000001" customHeight="1" x14ac:dyDescent="0.2">
      <c r="C6" s="65"/>
      <c r="D6" s="86">
        <v>1</v>
      </c>
      <c r="E6" s="72" t="s">
        <v>192</v>
      </c>
      <c r="F6" s="85" t="s">
        <v>193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66"/>
    </row>
    <row r="7" spans="3:23" ht="20.100000000000001" customHeight="1" x14ac:dyDescent="0.2">
      <c r="C7" s="65"/>
      <c r="D7" s="86">
        <v>2</v>
      </c>
      <c r="E7" s="72" t="s">
        <v>192</v>
      </c>
      <c r="F7" s="85" t="s">
        <v>194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66"/>
    </row>
    <row r="8" spans="3:23" ht="20.100000000000001" customHeight="1" x14ac:dyDescent="0.2">
      <c r="C8" s="65"/>
      <c r="D8" s="86">
        <v>3</v>
      </c>
      <c r="E8" s="72" t="s">
        <v>192</v>
      </c>
      <c r="F8" s="85" t="s">
        <v>195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66"/>
    </row>
    <row r="9" spans="3:23" ht="20.100000000000001" customHeight="1" x14ac:dyDescent="0.2">
      <c r="C9" s="65"/>
      <c r="D9" s="87">
        <v>4</v>
      </c>
      <c r="E9" s="73" t="s">
        <v>192</v>
      </c>
      <c r="F9" s="85" t="s">
        <v>196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66"/>
    </row>
    <row r="10" spans="3:23" ht="20.100000000000001" customHeight="1" x14ac:dyDescent="0.2">
      <c r="C10" s="65"/>
      <c r="D10" s="87">
        <v>5</v>
      </c>
      <c r="E10" s="73" t="s">
        <v>192</v>
      </c>
      <c r="F10" s="85" t="s">
        <v>216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66"/>
    </row>
    <row r="11" spans="3:23" ht="20.100000000000001" customHeight="1" x14ac:dyDescent="0.2">
      <c r="C11" s="78"/>
      <c r="D11" s="88">
        <v>6</v>
      </c>
      <c r="E11" s="84" t="s">
        <v>192</v>
      </c>
      <c r="F11" s="85" t="s">
        <v>197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80"/>
    </row>
    <row r="12" spans="3:23" ht="20.100000000000001" customHeight="1" x14ac:dyDescent="0.2">
      <c r="C12" s="65"/>
      <c r="D12" s="87">
        <v>7</v>
      </c>
      <c r="E12" s="73" t="s">
        <v>192</v>
      </c>
      <c r="F12" s="85" t="s">
        <v>198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66"/>
    </row>
    <row r="13" spans="3:23" ht="20.100000000000001" customHeight="1" x14ac:dyDescent="0.2">
      <c r="C13" s="81"/>
      <c r="D13" s="88">
        <v>8</v>
      </c>
      <c r="E13" s="84" t="s">
        <v>192</v>
      </c>
      <c r="F13" s="85" t="s">
        <v>199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3"/>
    </row>
    <row r="14" spans="3:23" ht="20.100000000000001" customHeight="1" x14ac:dyDescent="0.2">
      <c r="C14" s="65"/>
      <c r="D14" s="87">
        <v>9</v>
      </c>
      <c r="E14" s="73" t="s">
        <v>192</v>
      </c>
      <c r="F14" s="85" t="s">
        <v>217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66"/>
    </row>
    <row r="15" spans="3:23" ht="20.100000000000001" customHeight="1" x14ac:dyDescent="0.2">
      <c r="C15" s="65"/>
      <c r="D15" s="87">
        <v>10</v>
      </c>
      <c r="E15" s="73" t="s">
        <v>192</v>
      </c>
      <c r="F15" s="85" t="s">
        <v>200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66"/>
    </row>
    <row r="16" spans="3:23" ht="20.100000000000001" customHeight="1" x14ac:dyDescent="0.2">
      <c r="C16" s="65"/>
      <c r="D16" s="87">
        <v>11</v>
      </c>
      <c r="E16" s="73" t="s">
        <v>192</v>
      </c>
      <c r="F16" s="85" t="s">
        <v>201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66"/>
    </row>
    <row r="17" spans="3:23" ht="20.100000000000001" customHeight="1" x14ac:dyDescent="0.2">
      <c r="C17" s="65"/>
      <c r="D17" s="87">
        <v>12</v>
      </c>
      <c r="E17" s="73" t="s">
        <v>192</v>
      </c>
      <c r="F17" s="85" t="s">
        <v>218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66"/>
    </row>
    <row r="18" spans="3:23" ht="20.100000000000001" customHeight="1" x14ac:dyDescent="0.2">
      <c r="C18" s="65"/>
      <c r="D18" s="87">
        <v>13</v>
      </c>
      <c r="E18" s="73" t="s">
        <v>192</v>
      </c>
      <c r="F18" s="85" t="s">
        <v>219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66"/>
    </row>
    <row r="19" spans="3:23" ht="20.100000000000001" customHeight="1" x14ac:dyDescent="0.2">
      <c r="C19" s="65"/>
      <c r="D19" s="87">
        <v>14</v>
      </c>
      <c r="E19" s="73" t="s">
        <v>192</v>
      </c>
      <c r="F19" s="85" t="s">
        <v>202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66"/>
    </row>
    <row r="20" spans="3:23" ht="20.100000000000001" customHeight="1" x14ac:dyDescent="0.2">
      <c r="C20" s="65"/>
      <c r="D20" s="87">
        <v>15</v>
      </c>
      <c r="E20" s="73" t="s">
        <v>192</v>
      </c>
      <c r="F20" s="85" t="s">
        <v>203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66"/>
    </row>
    <row r="21" spans="3:23" ht="20.100000000000001" customHeight="1" x14ac:dyDescent="0.2">
      <c r="C21" s="65"/>
      <c r="D21" s="87">
        <v>16</v>
      </c>
      <c r="E21" s="73" t="s">
        <v>192</v>
      </c>
      <c r="F21" s="85" t="s">
        <v>204</v>
      </c>
      <c r="G21" s="28"/>
      <c r="H21" s="28"/>
      <c r="I21" s="74"/>
      <c r="J21" s="75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66"/>
    </row>
    <row r="22" spans="3:23" ht="20.100000000000001" customHeight="1" x14ac:dyDescent="0.2">
      <c r="C22" s="65"/>
      <c r="D22" s="87">
        <v>17</v>
      </c>
      <c r="E22" s="73" t="s">
        <v>192</v>
      </c>
      <c r="F22" s="85" t="s">
        <v>220</v>
      </c>
      <c r="G22" s="28"/>
      <c r="H22" s="28"/>
      <c r="I22" s="74"/>
      <c r="J22" s="75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66"/>
    </row>
    <row r="23" spans="3:23" ht="20.100000000000001" customHeight="1" x14ac:dyDescent="0.2">
      <c r="C23" s="65"/>
      <c r="D23" s="28"/>
      <c r="E23" s="28"/>
      <c r="F23" s="28"/>
      <c r="G23" s="28"/>
      <c r="H23" s="28"/>
      <c r="I23" s="74"/>
      <c r="J23" s="7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66"/>
    </row>
    <row r="24" spans="3:23" ht="20.100000000000001" customHeight="1" x14ac:dyDescent="0.2">
      <c r="C24" s="65"/>
      <c r="D24" s="28"/>
      <c r="E24" s="28"/>
      <c r="F24" s="28"/>
      <c r="G24" s="28"/>
      <c r="H24" s="28"/>
      <c r="I24" s="76"/>
      <c r="J24" s="77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66"/>
    </row>
    <row r="25" spans="3:23" x14ac:dyDescent="0.2">
      <c r="C25" s="65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66"/>
    </row>
    <row r="26" spans="3:23" x14ac:dyDescent="0.2">
      <c r="C26" s="65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66"/>
    </row>
    <row r="27" spans="3:23" x14ac:dyDescent="0.2">
      <c r="C27" s="65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66"/>
    </row>
    <row r="28" spans="3:23" x14ac:dyDescent="0.2">
      <c r="C28" s="65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66"/>
    </row>
    <row r="29" spans="3:23" ht="24" customHeight="1" x14ac:dyDescent="0.2">
      <c r="C29" s="290" t="s">
        <v>191</v>
      </c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2"/>
    </row>
    <row r="30" spans="3:23" x14ac:dyDescent="0.2">
      <c r="C30" s="65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66"/>
    </row>
    <row r="31" spans="3:23" ht="13.5" thickBot="1" x14ac:dyDescent="0.25"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9"/>
    </row>
    <row r="32" spans="3:23" ht="13.5" thickTop="1" x14ac:dyDescent="0.2"/>
  </sheetData>
  <sheetProtection sheet="1" objects="1" scenarios="1" selectLockedCells="1"/>
  <mergeCells count="1">
    <mergeCell ref="C29:W29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2" tint="-9.9978637043366805E-2"/>
    <pageSetUpPr fitToPage="1"/>
  </sheetPr>
  <dimension ref="A1:XFD89"/>
  <sheetViews>
    <sheetView showGridLines="0" topLeftCell="A25" zoomScaleSheetLayoutView="100" workbookViewId="0">
      <selection activeCell="A62" sqref="A62"/>
    </sheetView>
  </sheetViews>
  <sheetFormatPr defaultColWidth="8.85546875" defaultRowHeight="13.5" x14ac:dyDescent="0.25"/>
  <cols>
    <col min="1" max="1" width="52.85546875" style="144" customWidth="1"/>
    <col min="2" max="2" width="1.42578125" style="105" customWidth="1"/>
    <col min="3" max="3" width="4.7109375" style="105" customWidth="1"/>
    <col min="4" max="4" width="36" style="105" customWidth="1"/>
    <col min="5" max="5" width="0.7109375" style="105" customWidth="1"/>
    <col min="6" max="45" width="2.28515625" style="105" customWidth="1"/>
    <col min="46" max="46" width="2.140625" style="105" customWidth="1"/>
    <col min="47" max="47" width="1.7109375" style="105" customWidth="1"/>
    <col min="48" max="16384" width="8.85546875" style="105"/>
  </cols>
  <sheetData>
    <row r="1" spans="1:52" x14ac:dyDescent="0.25">
      <c r="B1" s="105" t="s">
        <v>214</v>
      </c>
    </row>
    <row r="2" spans="1:52" ht="15.75" x14ac:dyDescent="0.25">
      <c r="A2" s="150" t="s">
        <v>215</v>
      </c>
      <c r="B2" s="105" t="s">
        <v>214</v>
      </c>
      <c r="C2" s="106" t="s">
        <v>162</v>
      </c>
      <c r="AN2" s="106" t="s">
        <v>17</v>
      </c>
    </row>
    <row r="3" spans="1:52" ht="13.5" customHeight="1" x14ac:dyDescent="0.2">
      <c r="A3" s="295" t="s">
        <v>229</v>
      </c>
      <c r="B3" s="105" t="s">
        <v>214</v>
      </c>
      <c r="C3" s="106" t="s">
        <v>163</v>
      </c>
      <c r="AN3" s="107" t="s">
        <v>34</v>
      </c>
    </row>
    <row r="4" spans="1:52" ht="26.25" customHeight="1" x14ac:dyDescent="0.2">
      <c r="A4" s="295"/>
      <c r="B4" s="105" t="s">
        <v>214</v>
      </c>
      <c r="C4" s="296" t="s">
        <v>16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</row>
    <row r="5" spans="1:52" ht="18" customHeight="1" x14ac:dyDescent="0.25">
      <c r="A5" s="156" t="s">
        <v>222</v>
      </c>
      <c r="B5" s="105" t="s">
        <v>214</v>
      </c>
      <c r="C5" s="108"/>
      <c r="D5" s="170" t="s">
        <v>210</v>
      </c>
      <c r="E5" s="138"/>
      <c r="F5" s="293" t="str">
        <f>A5</f>
        <v>Universitas Gadjah Mada</v>
      </c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</row>
    <row r="6" spans="1:52" ht="18" customHeight="1" x14ac:dyDescent="0.25">
      <c r="A6" s="156" t="s">
        <v>223</v>
      </c>
      <c r="B6" s="105" t="s">
        <v>214</v>
      </c>
      <c r="C6" s="108"/>
      <c r="D6" s="170" t="s">
        <v>211</v>
      </c>
      <c r="E6" s="138"/>
      <c r="F6" s="293" t="str">
        <f t="shared" ref="F6:F8" si="0">A6</f>
        <v>Fakultas Teknik</v>
      </c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</row>
    <row r="7" spans="1:52" ht="18" customHeight="1" x14ac:dyDescent="0.25">
      <c r="A7" s="156" t="s">
        <v>224</v>
      </c>
      <c r="B7" s="105" t="s">
        <v>214</v>
      </c>
      <c r="C7" s="108"/>
      <c r="D7" s="170" t="s">
        <v>212</v>
      </c>
      <c r="E7" s="138"/>
      <c r="F7" s="293" t="str">
        <f t="shared" si="0"/>
        <v>Jurusan Teknik Sipil dan Lingkungan</v>
      </c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</row>
    <row r="8" spans="1:52" ht="18" customHeight="1" x14ac:dyDescent="0.25">
      <c r="A8" s="156" t="s">
        <v>225</v>
      </c>
      <c r="B8" s="105" t="s">
        <v>214</v>
      </c>
      <c r="C8" s="108"/>
      <c r="D8" s="170" t="s">
        <v>213</v>
      </c>
      <c r="E8" s="138"/>
      <c r="F8" s="293" t="str">
        <f t="shared" si="0"/>
        <v>Laboratorium Hidraulika</v>
      </c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</row>
    <row r="9" spans="1:52" ht="9" customHeight="1" x14ac:dyDescent="0.25">
      <c r="B9" s="105" t="s">
        <v>214</v>
      </c>
      <c r="C9" s="110"/>
      <c r="D9" s="109"/>
      <c r="E9" s="110"/>
      <c r="F9" s="131">
        <v>1</v>
      </c>
      <c r="G9" s="131">
        <v>2</v>
      </c>
      <c r="H9" s="131">
        <v>3</v>
      </c>
      <c r="I9" s="131">
        <v>4</v>
      </c>
      <c r="J9" s="131">
        <v>5</v>
      </c>
      <c r="K9" s="131">
        <v>6</v>
      </c>
      <c r="L9" s="131">
        <v>7</v>
      </c>
      <c r="M9" s="131">
        <v>8</v>
      </c>
      <c r="N9" s="131">
        <v>9</v>
      </c>
      <c r="O9" s="131">
        <v>10</v>
      </c>
      <c r="P9" s="131">
        <v>11</v>
      </c>
      <c r="Q9" s="131">
        <v>12</v>
      </c>
      <c r="R9" s="131">
        <v>13</v>
      </c>
      <c r="S9" s="131">
        <v>14</v>
      </c>
      <c r="T9" s="131">
        <v>15</v>
      </c>
      <c r="U9" s="131">
        <v>16</v>
      </c>
      <c r="V9" s="131">
        <v>17</v>
      </c>
      <c r="W9" s="131">
        <v>18</v>
      </c>
      <c r="X9" s="131">
        <v>19</v>
      </c>
      <c r="Y9" s="131">
        <v>20</v>
      </c>
      <c r="Z9" s="131">
        <v>21</v>
      </c>
      <c r="AA9" s="131">
        <v>22</v>
      </c>
      <c r="AB9" s="131">
        <v>23</v>
      </c>
      <c r="AC9" s="131">
        <v>24</v>
      </c>
      <c r="AD9" s="131">
        <v>25</v>
      </c>
      <c r="AE9" s="131">
        <v>26</v>
      </c>
      <c r="AF9" s="131">
        <v>27</v>
      </c>
      <c r="AG9" s="131">
        <v>28</v>
      </c>
      <c r="AH9" s="131">
        <v>29</v>
      </c>
      <c r="AI9" s="131">
        <v>30</v>
      </c>
      <c r="AJ9" s="131">
        <v>31</v>
      </c>
      <c r="AK9" s="131">
        <v>32</v>
      </c>
      <c r="AL9" s="131">
        <v>33</v>
      </c>
      <c r="AM9" s="131">
        <v>34</v>
      </c>
      <c r="AN9" s="131">
        <v>35</v>
      </c>
      <c r="AO9" s="131">
        <v>36</v>
      </c>
      <c r="AP9" s="131">
        <v>37</v>
      </c>
      <c r="AQ9" s="131">
        <v>38</v>
      </c>
      <c r="AR9" s="131">
        <v>39</v>
      </c>
      <c r="AS9" s="131">
        <v>40</v>
      </c>
      <c r="AT9" s="131">
        <v>41</v>
      </c>
      <c r="AU9" s="131">
        <v>42</v>
      </c>
      <c r="AV9" s="131">
        <v>43</v>
      </c>
      <c r="AW9" s="131">
        <v>44</v>
      </c>
      <c r="AX9" s="131">
        <v>45</v>
      </c>
      <c r="AY9" s="131">
        <v>46</v>
      </c>
      <c r="AZ9" s="131">
        <v>47</v>
      </c>
    </row>
    <row r="10" spans="1:52" ht="3.75" customHeight="1" x14ac:dyDescent="0.25">
      <c r="B10" s="105" t="s">
        <v>214</v>
      </c>
      <c r="C10" s="111"/>
      <c r="D10" s="112"/>
      <c r="E10" s="111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2"/>
    </row>
    <row r="11" spans="1:52" x14ac:dyDescent="0.25">
      <c r="A11" s="156"/>
      <c r="B11" s="105" t="s">
        <v>214</v>
      </c>
      <c r="C11" s="159">
        <v>1</v>
      </c>
      <c r="D11" s="160" t="s">
        <v>171</v>
      </c>
      <c r="E11" s="115"/>
      <c r="F11" s="226" t="str">
        <f t="shared" ref="F11:W11" si="1">MID($A11,F$9,1)</f>
        <v/>
      </c>
      <c r="G11" s="226" t="str">
        <f t="shared" si="1"/>
        <v/>
      </c>
      <c r="H11" s="226" t="str">
        <f t="shared" si="1"/>
        <v/>
      </c>
      <c r="I11" s="226" t="str">
        <f t="shared" si="1"/>
        <v/>
      </c>
      <c r="J11" s="226" t="str">
        <f t="shared" si="1"/>
        <v/>
      </c>
      <c r="K11" s="226" t="str">
        <f t="shared" si="1"/>
        <v/>
      </c>
      <c r="L11" s="226" t="str">
        <f t="shared" si="1"/>
        <v/>
      </c>
      <c r="M11" s="226" t="str">
        <f t="shared" si="1"/>
        <v/>
      </c>
      <c r="N11" s="226" t="str">
        <f t="shared" si="1"/>
        <v/>
      </c>
      <c r="O11" s="226" t="str">
        <f t="shared" si="1"/>
        <v/>
      </c>
      <c r="P11" s="226" t="str">
        <f t="shared" si="1"/>
        <v/>
      </c>
      <c r="Q11" s="226" t="str">
        <f t="shared" si="1"/>
        <v/>
      </c>
      <c r="R11" s="226" t="str">
        <f t="shared" si="1"/>
        <v/>
      </c>
      <c r="S11" s="226" t="str">
        <f t="shared" si="1"/>
        <v/>
      </c>
      <c r="T11" s="226" t="str">
        <f t="shared" si="1"/>
        <v/>
      </c>
      <c r="U11" s="226" t="str">
        <f t="shared" si="1"/>
        <v/>
      </c>
      <c r="V11" s="226" t="str">
        <f t="shared" si="1"/>
        <v/>
      </c>
      <c r="W11" s="226" t="str">
        <f t="shared" si="1"/>
        <v/>
      </c>
      <c r="X11" s="116"/>
      <c r="Y11" s="171" t="s">
        <v>137</v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4"/>
    </row>
    <row r="12" spans="1:52" ht="3" customHeight="1" x14ac:dyDescent="0.25">
      <c r="B12" s="105" t="s">
        <v>214</v>
      </c>
      <c r="C12" s="161"/>
      <c r="D12" s="162"/>
      <c r="E12" s="119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1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18"/>
    </row>
    <row r="13" spans="1:52" ht="3" customHeight="1" x14ac:dyDescent="0.25">
      <c r="B13" s="105" t="s">
        <v>214</v>
      </c>
      <c r="C13" s="163"/>
      <c r="D13" s="164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2"/>
    </row>
    <row r="14" spans="1:52" ht="15" customHeight="1" x14ac:dyDescent="0.25">
      <c r="A14" s="156"/>
      <c r="B14" s="105" t="s">
        <v>214</v>
      </c>
      <c r="C14" s="159"/>
      <c r="D14" s="160" t="s">
        <v>172</v>
      </c>
      <c r="E14" s="116"/>
      <c r="F14" s="226" t="str">
        <f t="shared" ref="F14:N14" si="2">MID($A14,F$9,1)</f>
        <v/>
      </c>
      <c r="G14" s="226" t="str">
        <f t="shared" si="2"/>
        <v/>
      </c>
      <c r="H14" s="226" t="str">
        <f t="shared" si="2"/>
        <v/>
      </c>
      <c r="I14" s="226" t="str">
        <f t="shared" si="2"/>
        <v/>
      </c>
      <c r="J14" s="226" t="str">
        <f t="shared" si="2"/>
        <v/>
      </c>
      <c r="K14" s="226" t="str">
        <f t="shared" si="2"/>
        <v/>
      </c>
      <c r="L14" s="226" t="str">
        <f t="shared" si="2"/>
        <v/>
      </c>
      <c r="M14" s="226" t="str">
        <f t="shared" si="2"/>
        <v/>
      </c>
      <c r="N14" s="226" t="str">
        <f t="shared" si="2"/>
        <v/>
      </c>
      <c r="O14" s="115"/>
      <c r="P14" s="171" t="s">
        <v>137</v>
      </c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4"/>
    </row>
    <row r="15" spans="1:52" ht="3.75" customHeight="1" x14ac:dyDescent="0.25">
      <c r="B15" s="105" t="s">
        <v>214</v>
      </c>
      <c r="C15" s="159"/>
      <c r="D15" s="160"/>
      <c r="E15" s="116"/>
      <c r="F15" s="113"/>
      <c r="G15" s="113"/>
      <c r="H15" s="113"/>
      <c r="I15" s="113"/>
      <c r="J15" s="113"/>
      <c r="K15" s="113"/>
      <c r="L15" s="113"/>
      <c r="M15" s="113"/>
      <c r="N15" s="113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4"/>
    </row>
    <row r="16" spans="1:52" ht="3" customHeight="1" x14ac:dyDescent="0.25">
      <c r="B16" s="105" t="s">
        <v>214</v>
      </c>
      <c r="C16" s="163"/>
      <c r="D16" s="164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2"/>
    </row>
    <row r="17" spans="1:46" x14ac:dyDescent="0.25">
      <c r="A17" s="156"/>
      <c r="B17" s="105" t="s">
        <v>214</v>
      </c>
      <c r="C17" s="159">
        <v>2</v>
      </c>
      <c r="D17" s="160" t="s">
        <v>1</v>
      </c>
      <c r="E17" s="116"/>
      <c r="F17" s="226" t="str">
        <f t="shared" ref="F17:AN17" si="3">MID($A17,F$9,1)</f>
        <v/>
      </c>
      <c r="G17" s="226" t="str">
        <f t="shared" si="3"/>
        <v/>
      </c>
      <c r="H17" s="226" t="str">
        <f t="shared" si="3"/>
        <v/>
      </c>
      <c r="I17" s="226" t="str">
        <f t="shared" si="3"/>
        <v/>
      </c>
      <c r="J17" s="226" t="str">
        <f t="shared" si="3"/>
        <v/>
      </c>
      <c r="K17" s="226" t="str">
        <f t="shared" si="3"/>
        <v/>
      </c>
      <c r="L17" s="226" t="str">
        <f t="shared" si="3"/>
        <v/>
      </c>
      <c r="M17" s="226" t="str">
        <f t="shared" si="3"/>
        <v/>
      </c>
      <c r="N17" s="226" t="str">
        <f t="shared" si="3"/>
        <v/>
      </c>
      <c r="O17" s="226" t="str">
        <f t="shared" si="3"/>
        <v/>
      </c>
      <c r="P17" s="226" t="str">
        <f t="shared" si="3"/>
        <v/>
      </c>
      <c r="Q17" s="226" t="str">
        <f t="shared" si="3"/>
        <v/>
      </c>
      <c r="R17" s="226" t="str">
        <f t="shared" si="3"/>
        <v/>
      </c>
      <c r="S17" s="226" t="str">
        <f t="shared" si="3"/>
        <v/>
      </c>
      <c r="T17" s="226" t="str">
        <f t="shared" si="3"/>
        <v/>
      </c>
      <c r="U17" s="226" t="str">
        <f t="shared" si="3"/>
        <v/>
      </c>
      <c r="V17" s="226" t="str">
        <f t="shared" si="3"/>
        <v/>
      </c>
      <c r="W17" s="226" t="str">
        <f t="shared" si="3"/>
        <v/>
      </c>
      <c r="X17" s="226" t="str">
        <f t="shared" si="3"/>
        <v/>
      </c>
      <c r="Y17" s="226" t="str">
        <f t="shared" si="3"/>
        <v/>
      </c>
      <c r="Z17" s="226" t="str">
        <f t="shared" si="3"/>
        <v/>
      </c>
      <c r="AA17" s="226" t="str">
        <f t="shared" si="3"/>
        <v/>
      </c>
      <c r="AB17" s="226" t="str">
        <f t="shared" si="3"/>
        <v/>
      </c>
      <c r="AC17" s="226" t="str">
        <f t="shared" si="3"/>
        <v/>
      </c>
      <c r="AD17" s="226" t="str">
        <f t="shared" si="3"/>
        <v/>
      </c>
      <c r="AE17" s="226" t="str">
        <f t="shared" si="3"/>
        <v/>
      </c>
      <c r="AF17" s="226" t="str">
        <f t="shared" si="3"/>
        <v/>
      </c>
      <c r="AG17" s="226" t="str">
        <f t="shared" si="3"/>
        <v/>
      </c>
      <c r="AH17" s="226" t="str">
        <f t="shared" si="3"/>
        <v/>
      </c>
      <c r="AI17" s="226" t="str">
        <f t="shared" si="3"/>
        <v/>
      </c>
      <c r="AJ17" s="226" t="str">
        <f t="shared" si="3"/>
        <v/>
      </c>
      <c r="AK17" s="226" t="str">
        <f t="shared" si="3"/>
        <v/>
      </c>
      <c r="AL17" s="226" t="str">
        <f t="shared" si="3"/>
        <v/>
      </c>
      <c r="AM17" s="226" t="str">
        <f t="shared" si="3"/>
        <v/>
      </c>
      <c r="AN17" s="226" t="str">
        <f t="shared" si="3"/>
        <v/>
      </c>
      <c r="AO17" s="116"/>
      <c r="AP17" s="116"/>
      <c r="AQ17" s="116"/>
      <c r="AR17" s="116"/>
      <c r="AS17" s="116"/>
      <c r="AT17" s="114"/>
    </row>
    <row r="18" spans="1:46" ht="3" customHeight="1" x14ac:dyDescent="0.25">
      <c r="B18" s="105" t="s">
        <v>214</v>
      </c>
      <c r="C18" s="159"/>
      <c r="D18" s="160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4"/>
    </row>
    <row r="19" spans="1:46" ht="3" customHeight="1" x14ac:dyDescent="0.25">
      <c r="B19" s="105" t="s">
        <v>214</v>
      </c>
      <c r="C19" s="163"/>
      <c r="D19" s="164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2"/>
    </row>
    <row r="20" spans="1:46" x14ac:dyDescent="0.25">
      <c r="A20" s="156"/>
      <c r="B20" s="105" t="s">
        <v>214</v>
      </c>
      <c r="C20" s="159">
        <v>3</v>
      </c>
      <c r="D20" s="160" t="s">
        <v>2</v>
      </c>
      <c r="E20" s="116"/>
      <c r="F20" s="226" t="str">
        <f t="shared" ref="F20:T20" si="4">MID($A20,F$9,1)</f>
        <v/>
      </c>
      <c r="G20" s="226" t="str">
        <f t="shared" si="4"/>
        <v/>
      </c>
      <c r="H20" s="226" t="str">
        <f t="shared" si="4"/>
        <v/>
      </c>
      <c r="I20" s="226" t="str">
        <f t="shared" si="4"/>
        <v/>
      </c>
      <c r="J20" s="226" t="str">
        <f t="shared" si="4"/>
        <v/>
      </c>
      <c r="K20" s="226" t="str">
        <f t="shared" si="4"/>
        <v/>
      </c>
      <c r="L20" s="226" t="str">
        <f t="shared" si="4"/>
        <v/>
      </c>
      <c r="M20" s="226" t="str">
        <f t="shared" si="4"/>
        <v/>
      </c>
      <c r="N20" s="226" t="str">
        <f t="shared" si="4"/>
        <v/>
      </c>
      <c r="O20" s="226" t="str">
        <f t="shared" si="4"/>
        <v/>
      </c>
      <c r="P20" s="226" t="str">
        <f t="shared" si="4"/>
        <v/>
      </c>
      <c r="Q20" s="226" t="str">
        <f t="shared" si="4"/>
        <v/>
      </c>
      <c r="R20" s="226" t="str">
        <f t="shared" si="4"/>
        <v/>
      </c>
      <c r="S20" s="226" t="str">
        <f t="shared" si="4"/>
        <v/>
      </c>
      <c r="T20" s="226" t="str">
        <f t="shared" si="4"/>
        <v/>
      </c>
      <c r="U20" s="116"/>
      <c r="V20" s="171" t="s">
        <v>158</v>
      </c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4"/>
    </row>
    <row r="21" spans="1:46" ht="3" customHeight="1" x14ac:dyDescent="0.25">
      <c r="B21" s="105" t="s">
        <v>214</v>
      </c>
      <c r="C21" s="161"/>
      <c r="D21" s="162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1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18"/>
    </row>
    <row r="22" spans="1:46" ht="3" customHeight="1" x14ac:dyDescent="0.25">
      <c r="B22" s="105" t="s">
        <v>214</v>
      </c>
      <c r="C22" s="163"/>
      <c r="D22" s="164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2"/>
    </row>
    <row r="23" spans="1:46" x14ac:dyDescent="0.25">
      <c r="A23" s="156"/>
      <c r="B23" s="105" t="s">
        <v>214</v>
      </c>
      <c r="C23" s="159">
        <v>4</v>
      </c>
      <c r="D23" s="160" t="s">
        <v>3</v>
      </c>
      <c r="E23" s="116"/>
      <c r="F23" s="226" t="str">
        <f t="shared" ref="F23:U23" si="5">MID($A23,F$9,1)</f>
        <v/>
      </c>
      <c r="G23" s="226" t="str">
        <f t="shared" si="5"/>
        <v/>
      </c>
      <c r="H23" s="226" t="str">
        <f t="shared" si="5"/>
        <v/>
      </c>
      <c r="I23" s="226" t="str">
        <f t="shared" si="5"/>
        <v/>
      </c>
      <c r="J23" s="226" t="str">
        <f t="shared" si="5"/>
        <v/>
      </c>
      <c r="K23" s="226" t="str">
        <f t="shared" si="5"/>
        <v/>
      </c>
      <c r="L23" s="226" t="str">
        <f t="shared" si="5"/>
        <v/>
      </c>
      <c r="M23" s="226" t="str">
        <f t="shared" si="5"/>
        <v/>
      </c>
      <c r="N23" s="226" t="str">
        <f t="shared" si="5"/>
        <v/>
      </c>
      <c r="O23" s="226" t="str">
        <f t="shared" si="5"/>
        <v/>
      </c>
      <c r="P23" s="226" t="str">
        <f t="shared" si="5"/>
        <v/>
      </c>
      <c r="Q23" s="226" t="str">
        <f t="shared" si="5"/>
        <v/>
      </c>
      <c r="R23" s="226" t="str">
        <f t="shared" si="5"/>
        <v/>
      </c>
      <c r="S23" s="226" t="str">
        <f t="shared" si="5"/>
        <v/>
      </c>
      <c r="T23" s="226" t="str">
        <f t="shared" si="5"/>
        <v/>
      </c>
      <c r="U23" s="226" t="str">
        <f t="shared" si="5"/>
        <v/>
      </c>
      <c r="V23" s="171" t="s">
        <v>159</v>
      </c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4"/>
    </row>
    <row r="24" spans="1:46" ht="3" customHeight="1" x14ac:dyDescent="0.25">
      <c r="B24" s="105" t="s">
        <v>214</v>
      </c>
      <c r="C24" s="159"/>
      <c r="D24" s="16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1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18"/>
    </row>
    <row r="25" spans="1:46" ht="3" customHeight="1" x14ac:dyDescent="0.25">
      <c r="B25" s="105" t="s">
        <v>214</v>
      </c>
      <c r="C25" s="163"/>
      <c r="D25" s="164"/>
      <c r="E25" s="111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2"/>
    </row>
    <row r="26" spans="1:46" x14ac:dyDescent="0.25">
      <c r="A26" s="156"/>
      <c r="B26" s="105" t="s">
        <v>214</v>
      </c>
      <c r="C26" s="159">
        <v>5</v>
      </c>
      <c r="D26" s="160" t="s">
        <v>4</v>
      </c>
      <c r="E26" s="115"/>
      <c r="F26" s="226" t="str">
        <f>MID($A26,F$9,1)</f>
        <v/>
      </c>
      <c r="G26" s="226" t="str">
        <f>MID($A26,G$9,1)</f>
        <v/>
      </c>
      <c r="H26" s="122" t="s">
        <v>138</v>
      </c>
      <c r="I26" s="226" t="str">
        <f>MID($A26,I$9,1)</f>
        <v/>
      </c>
      <c r="J26" s="226" t="str">
        <f>MID($A26,J$9,1)</f>
        <v/>
      </c>
      <c r="K26" s="122" t="s">
        <v>138</v>
      </c>
      <c r="L26" s="226" t="str">
        <f>MID($A26,L$9,1)</f>
        <v/>
      </c>
      <c r="M26" s="226" t="str">
        <f>MID($A26,M$9,1)</f>
        <v/>
      </c>
      <c r="N26" s="226" t="str">
        <f>MID($A26,N$9,1)</f>
        <v/>
      </c>
      <c r="O26" s="226" t="str">
        <f>MID($A26,O$9,1)</f>
        <v/>
      </c>
      <c r="P26" s="116"/>
      <c r="Q26" s="116"/>
      <c r="R26" s="171" t="s">
        <v>14</v>
      </c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4"/>
    </row>
    <row r="27" spans="1:46" ht="3" customHeight="1" x14ac:dyDescent="0.25">
      <c r="B27" s="105" t="s">
        <v>214</v>
      </c>
      <c r="C27" s="161"/>
      <c r="D27" s="162"/>
      <c r="E27" s="119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1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18"/>
    </row>
    <row r="28" spans="1:46" ht="3" customHeight="1" x14ac:dyDescent="0.25">
      <c r="B28" s="105" t="s">
        <v>214</v>
      </c>
      <c r="C28" s="163"/>
      <c r="D28" s="164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2"/>
    </row>
    <row r="29" spans="1:46" x14ac:dyDescent="0.25">
      <c r="A29" s="156"/>
      <c r="B29" s="105" t="s">
        <v>214</v>
      </c>
      <c r="C29" s="159">
        <v>6</v>
      </c>
      <c r="D29" s="160" t="s">
        <v>5</v>
      </c>
      <c r="E29" s="116"/>
      <c r="F29" s="226" t="str">
        <f t="shared" ref="F29:AN29" si="6">MID($A29,F$9,1)</f>
        <v/>
      </c>
      <c r="G29" s="226" t="str">
        <f t="shared" si="6"/>
        <v/>
      </c>
      <c r="H29" s="226" t="str">
        <f t="shared" si="6"/>
        <v/>
      </c>
      <c r="I29" s="226" t="str">
        <f t="shared" si="6"/>
        <v/>
      </c>
      <c r="J29" s="226" t="str">
        <f t="shared" si="6"/>
        <v/>
      </c>
      <c r="K29" s="226" t="str">
        <f t="shared" si="6"/>
        <v/>
      </c>
      <c r="L29" s="226" t="str">
        <f t="shared" si="6"/>
        <v/>
      </c>
      <c r="M29" s="226" t="str">
        <f t="shared" si="6"/>
        <v/>
      </c>
      <c r="N29" s="226" t="str">
        <f t="shared" si="6"/>
        <v/>
      </c>
      <c r="O29" s="226" t="str">
        <f t="shared" si="6"/>
        <v/>
      </c>
      <c r="P29" s="226" t="str">
        <f t="shared" si="6"/>
        <v/>
      </c>
      <c r="Q29" s="226" t="str">
        <f t="shared" si="6"/>
        <v/>
      </c>
      <c r="R29" s="226" t="str">
        <f t="shared" si="6"/>
        <v/>
      </c>
      <c r="S29" s="226" t="str">
        <f t="shared" si="6"/>
        <v/>
      </c>
      <c r="T29" s="226" t="str">
        <f t="shared" si="6"/>
        <v/>
      </c>
      <c r="U29" s="226" t="str">
        <f t="shared" si="6"/>
        <v/>
      </c>
      <c r="V29" s="226" t="str">
        <f t="shared" si="6"/>
        <v/>
      </c>
      <c r="W29" s="226" t="str">
        <f t="shared" si="6"/>
        <v/>
      </c>
      <c r="X29" s="226" t="str">
        <f t="shared" si="6"/>
        <v/>
      </c>
      <c r="Y29" s="226" t="str">
        <f t="shared" si="6"/>
        <v/>
      </c>
      <c r="Z29" s="226" t="str">
        <f t="shared" si="6"/>
        <v/>
      </c>
      <c r="AA29" s="226" t="str">
        <f t="shared" si="6"/>
        <v/>
      </c>
      <c r="AB29" s="226" t="str">
        <f t="shared" si="6"/>
        <v/>
      </c>
      <c r="AC29" s="226" t="str">
        <f t="shared" si="6"/>
        <v/>
      </c>
      <c r="AD29" s="226" t="str">
        <f t="shared" si="6"/>
        <v/>
      </c>
      <c r="AE29" s="226" t="str">
        <f t="shared" si="6"/>
        <v/>
      </c>
      <c r="AF29" s="226" t="str">
        <f t="shared" si="6"/>
        <v/>
      </c>
      <c r="AG29" s="226" t="str">
        <f t="shared" si="6"/>
        <v/>
      </c>
      <c r="AH29" s="226" t="str">
        <f t="shared" si="6"/>
        <v/>
      </c>
      <c r="AI29" s="226" t="str">
        <f t="shared" si="6"/>
        <v/>
      </c>
      <c r="AJ29" s="226" t="str">
        <f t="shared" si="6"/>
        <v/>
      </c>
      <c r="AK29" s="226" t="str">
        <f t="shared" si="6"/>
        <v/>
      </c>
      <c r="AL29" s="226" t="str">
        <f t="shared" si="6"/>
        <v/>
      </c>
      <c r="AM29" s="226" t="str">
        <f t="shared" si="6"/>
        <v/>
      </c>
      <c r="AN29" s="226" t="str">
        <f t="shared" si="6"/>
        <v/>
      </c>
      <c r="AO29" s="116"/>
      <c r="AP29" s="116"/>
      <c r="AQ29" s="116"/>
      <c r="AR29" s="116"/>
      <c r="AS29" s="116"/>
      <c r="AT29" s="114"/>
    </row>
    <row r="30" spans="1:46" ht="3" customHeight="1" x14ac:dyDescent="0.25">
      <c r="B30" s="105" t="s">
        <v>214</v>
      </c>
      <c r="C30" s="159"/>
      <c r="D30" s="16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18"/>
    </row>
    <row r="31" spans="1:46" ht="3" customHeight="1" x14ac:dyDescent="0.25">
      <c r="B31" s="105" t="s">
        <v>214</v>
      </c>
      <c r="C31" s="163"/>
      <c r="D31" s="164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2"/>
    </row>
    <row r="32" spans="1:46" x14ac:dyDescent="0.25">
      <c r="A32" s="156"/>
      <c r="B32" s="105" t="s">
        <v>214</v>
      </c>
      <c r="C32" s="159">
        <v>7</v>
      </c>
      <c r="D32" s="160" t="s">
        <v>6</v>
      </c>
      <c r="E32" s="116"/>
      <c r="F32" s="226" t="str">
        <f>MID($A32,F$9,1)</f>
        <v/>
      </c>
      <c r="G32" s="122"/>
      <c r="H32" s="123"/>
      <c r="I32" s="116"/>
      <c r="J32" s="171" t="s">
        <v>167</v>
      </c>
      <c r="K32" s="172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4"/>
    </row>
    <row r="33" spans="1:48" ht="3" customHeight="1" x14ac:dyDescent="0.25">
      <c r="B33" s="105" t="s">
        <v>214</v>
      </c>
      <c r="C33" s="161"/>
      <c r="D33" s="162"/>
      <c r="E33" s="120"/>
      <c r="F33" s="227"/>
      <c r="G33" s="227"/>
      <c r="H33" s="124"/>
      <c r="I33" s="120"/>
      <c r="J33" s="173"/>
      <c r="K33" s="174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18"/>
    </row>
    <row r="34" spans="1:48" ht="3" customHeight="1" x14ac:dyDescent="0.25">
      <c r="B34" s="105" t="s">
        <v>214</v>
      </c>
      <c r="C34" s="163"/>
      <c r="D34" s="164"/>
      <c r="E34" s="113"/>
      <c r="F34" s="228"/>
      <c r="G34" s="228"/>
      <c r="H34" s="125"/>
      <c r="I34" s="113"/>
      <c r="J34" s="175"/>
      <c r="K34" s="175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2"/>
    </row>
    <row r="35" spans="1:48" x14ac:dyDescent="0.25">
      <c r="A35" s="156"/>
      <c r="B35" s="105" t="s">
        <v>214</v>
      </c>
      <c r="C35" s="159">
        <v>8</v>
      </c>
      <c r="D35" s="160" t="s">
        <v>153</v>
      </c>
      <c r="E35" s="116"/>
      <c r="F35" s="226" t="str">
        <f>MID($A35,F$9,1)</f>
        <v/>
      </c>
      <c r="G35" s="122"/>
      <c r="H35" s="123"/>
      <c r="I35" s="116"/>
      <c r="J35" s="171" t="s">
        <v>160</v>
      </c>
      <c r="K35" s="172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4"/>
    </row>
    <row r="36" spans="1:48" ht="3" customHeight="1" x14ac:dyDescent="0.25">
      <c r="B36" s="105" t="s">
        <v>214</v>
      </c>
      <c r="C36" s="159"/>
      <c r="D36" s="160"/>
      <c r="E36" s="120"/>
      <c r="F36" s="227"/>
      <c r="G36" s="227"/>
      <c r="H36" s="124"/>
      <c r="I36" s="120"/>
      <c r="J36" s="173"/>
      <c r="K36" s="174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18"/>
    </row>
    <row r="37" spans="1:48" ht="3" customHeight="1" x14ac:dyDescent="0.25">
      <c r="B37" s="105" t="s">
        <v>214</v>
      </c>
      <c r="C37" s="163"/>
      <c r="D37" s="164"/>
      <c r="E37" s="113"/>
      <c r="F37" s="228"/>
      <c r="G37" s="228"/>
      <c r="H37" s="125"/>
      <c r="I37" s="113"/>
      <c r="J37" s="175"/>
      <c r="K37" s="175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2"/>
    </row>
    <row r="38" spans="1:48" x14ac:dyDescent="0.25">
      <c r="A38" s="156"/>
      <c r="B38" s="105" t="s">
        <v>214</v>
      </c>
      <c r="C38" s="159">
        <v>9</v>
      </c>
      <c r="D38" s="160" t="s">
        <v>7</v>
      </c>
      <c r="E38" s="116"/>
      <c r="F38" s="226" t="str">
        <f>MID($A38,F$9,1)</f>
        <v/>
      </c>
      <c r="G38" s="122"/>
      <c r="H38" s="123"/>
      <c r="I38" s="116"/>
      <c r="J38" s="171" t="s">
        <v>166</v>
      </c>
      <c r="K38" s="172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4"/>
    </row>
    <row r="39" spans="1:48" ht="3" customHeight="1" x14ac:dyDescent="0.25">
      <c r="B39" s="105" t="s">
        <v>214</v>
      </c>
      <c r="C39" s="161"/>
      <c r="D39" s="162"/>
      <c r="E39" s="120"/>
      <c r="F39" s="227"/>
      <c r="G39" s="227"/>
      <c r="H39" s="124"/>
      <c r="I39" s="120"/>
      <c r="J39" s="173"/>
      <c r="K39" s="174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18"/>
    </row>
    <row r="40" spans="1:48" ht="3" customHeight="1" x14ac:dyDescent="0.25">
      <c r="B40" s="105" t="s">
        <v>214</v>
      </c>
      <c r="C40" s="159"/>
      <c r="D40" s="160"/>
      <c r="E40" s="116"/>
      <c r="F40" s="227"/>
      <c r="G40" s="122"/>
      <c r="H40" s="123"/>
      <c r="I40" s="116"/>
      <c r="J40" s="171"/>
      <c r="K40" s="172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4"/>
    </row>
    <row r="41" spans="1:48" x14ac:dyDescent="0.25">
      <c r="A41" s="156"/>
      <c r="B41" s="105" t="s">
        <v>214</v>
      </c>
      <c r="C41" s="159">
        <v>10</v>
      </c>
      <c r="D41" s="160" t="s">
        <v>8</v>
      </c>
      <c r="E41" s="116"/>
      <c r="F41" s="226" t="str">
        <f>MID($A41,F$9,1)</f>
        <v/>
      </c>
      <c r="G41" s="226" t="str">
        <f>MID($A41,G$9,1)</f>
        <v/>
      </c>
      <c r="H41" s="116"/>
      <c r="I41" s="116"/>
      <c r="J41" s="171" t="s">
        <v>135</v>
      </c>
      <c r="K41" s="172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4"/>
    </row>
    <row r="42" spans="1:48" ht="12.75" customHeight="1" x14ac:dyDescent="0.25">
      <c r="B42" s="105" t="s">
        <v>214</v>
      </c>
      <c r="C42" s="159"/>
      <c r="D42" s="160"/>
      <c r="E42" s="116"/>
      <c r="F42" s="116"/>
      <c r="G42" s="116"/>
      <c r="H42" s="116"/>
      <c r="I42" s="116"/>
      <c r="J42" s="171" t="s">
        <v>136</v>
      </c>
      <c r="K42" s="172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4"/>
    </row>
    <row r="43" spans="1:48" ht="3" customHeight="1" x14ac:dyDescent="0.25">
      <c r="B43" s="105" t="s">
        <v>214</v>
      </c>
      <c r="C43" s="159"/>
      <c r="D43" s="160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4"/>
    </row>
    <row r="44" spans="1:48" ht="3" customHeight="1" x14ac:dyDescent="0.25">
      <c r="B44" s="105" t="s">
        <v>214</v>
      </c>
      <c r="C44" s="163"/>
      <c r="D44" s="164"/>
      <c r="E44" s="113"/>
      <c r="F44" s="113"/>
      <c r="G44" s="113"/>
      <c r="H44" s="113"/>
      <c r="I44" s="113"/>
      <c r="J44" s="126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2"/>
    </row>
    <row r="45" spans="1:48" ht="12" customHeight="1" x14ac:dyDescent="0.25">
      <c r="A45" s="156"/>
      <c r="B45" s="105" t="s">
        <v>214</v>
      </c>
      <c r="C45" s="159">
        <v>11</v>
      </c>
      <c r="D45" s="160" t="s">
        <v>133</v>
      </c>
      <c r="E45" s="116"/>
      <c r="F45" s="226" t="str">
        <f t="shared" ref="F45:AN45" si="7">MID($A45,F$9,1)</f>
        <v/>
      </c>
      <c r="G45" s="226" t="str">
        <f t="shared" si="7"/>
        <v/>
      </c>
      <c r="H45" s="226" t="str">
        <f t="shared" si="7"/>
        <v/>
      </c>
      <c r="I45" s="226" t="str">
        <f t="shared" si="7"/>
        <v/>
      </c>
      <c r="J45" s="226" t="str">
        <f t="shared" si="7"/>
        <v/>
      </c>
      <c r="K45" s="226" t="str">
        <f t="shared" si="7"/>
        <v/>
      </c>
      <c r="L45" s="226" t="str">
        <f t="shared" si="7"/>
        <v/>
      </c>
      <c r="M45" s="226" t="str">
        <f t="shared" si="7"/>
        <v/>
      </c>
      <c r="N45" s="226" t="str">
        <f t="shared" si="7"/>
        <v/>
      </c>
      <c r="O45" s="226" t="str">
        <f t="shared" si="7"/>
        <v/>
      </c>
      <c r="P45" s="226" t="str">
        <f t="shared" si="7"/>
        <v/>
      </c>
      <c r="Q45" s="226" t="str">
        <f t="shared" si="7"/>
        <v/>
      </c>
      <c r="R45" s="226" t="str">
        <f t="shared" si="7"/>
        <v/>
      </c>
      <c r="S45" s="226" t="str">
        <f t="shared" si="7"/>
        <v/>
      </c>
      <c r="T45" s="226" t="str">
        <f t="shared" si="7"/>
        <v/>
      </c>
      <c r="U45" s="226" t="str">
        <f t="shared" si="7"/>
        <v/>
      </c>
      <c r="V45" s="226" t="str">
        <f t="shared" si="7"/>
        <v/>
      </c>
      <c r="W45" s="226" t="str">
        <f t="shared" si="7"/>
        <v/>
      </c>
      <c r="X45" s="226" t="str">
        <f t="shared" si="7"/>
        <v/>
      </c>
      <c r="Y45" s="226" t="str">
        <f t="shared" si="7"/>
        <v/>
      </c>
      <c r="Z45" s="226" t="str">
        <f t="shared" si="7"/>
        <v/>
      </c>
      <c r="AA45" s="226" t="str">
        <f t="shared" si="7"/>
        <v/>
      </c>
      <c r="AB45" s="226" t="str">
        <f t="shared" si="7"/>
        <v/>
      </c>
      <c r="AC45" s="226" t="str">
        <f t="shared" si="7"/>
        <v/>
      </c>
      <c r="AD45" s="226" t="str">
        <f t="shared" si="7"/>
        <v/>
      </c>
      <c r="AE45" s="226" t="str">
        <f t="shared" si="7"/>
        <v/>
      </c>
      <c r="AF45" s="226" t="str">
        <f t="shared" si="7"/>
        <v/>
      </c>
      <c r="AG45" s="226" t="str">
        <f t="shared" si="7"/>
        <v/>
      </c>
      <c r="AH45" s="226" t="str">
        <f t="shared" si="7"/>
        <v/>
      </c>
      <c r="AI45" s="226" t="str">
        <f t="shared" si="7"/>
        <v/>
      </c>
      <c r="AJ45" s="226" t="str">
        <f t="shared" si="7"/>
        <v/>
      </c>
      <c r="AK45" s="226" t="str">
        <f t="shared" si="7"/>
        <v/>
      </c>
      <c r="AL45" s="226" t="str">
        <f t="shared" si="7"/>
        <v/>
      </c>
      <c r="AM45" s="226" t="str">
        <f t="shared" si="7"/>
        <v/>
      </c>
      <c r="AN45" s="226" t="str">
        <f t="shared" si="7"/>
        <v/>
      </c>
      <c r="AO45" s="127" t="s">
        <v>55</v>
      </c>
      <c r="AP45" s="226" t="str">
        <f>MID($A45,AP$9,1)</f>
        <v/>
      </c>
      <c r="AQ45" s="226" t="str">
        <f>MID($A45,AQ$9,1)</f>
        <v/>
      </c>
      <c r="AR45" s="226" t="str">
        <f>MID($A45,AR$9,1)</f>
        <v/>
      </c>
      <c r="AS45" s="226" t="str">
        <f>MID($A45,AS$9,1)</f>
        <v/>
      </c>
      <c r="AT45" s="128"/>
      <c r="AU45" s="129"/>
      <c r="AV45" s="129"/>
    </row>
    <row r="46" spans="1:48" ht="3" customHeight="1" x14ac:dyDescent="0.25">
      <c r="B46" s="105" t="s">
        <v>214</v>
      </c>
      <c r="C46" s="161"/>
      <c r="D46" s="162"/>
      <c r="E46" s="120"/>
      <c r="F46" s="227"/>
      <c r="G46" s="227"/>
      <c r="H46" s="227"/>
      <c r="I46" s="227"/>
      <c r="J46" s="229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118"/>
    </row>
    <row r="47" spans="1:48" ht="3" customHeight="1" x14ac:dyDescent="0.25">
      <c r="B47" s="105" t="s">
        <v>214</v>
      </c>
      <c r="C47" s="163"/>
      <c r="D47" s="164"/>
      <c r="E47" s="113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112"/>
    </row>
    <row r="48" spans="1:48" ht="3.75" customHeight="1" x14ac:dyDescent="0.25">
      <c r="B48" s="105" t="s">
        <v>214</v>
      </c>
      <c r="C48" s="159"/>
      <c r="D48" s="160"/>
      <c r="E48" s="116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230"/>
      <c r="AP48" s="122"/>
      <c r="AQ48" s="122"/>
      <c r="AR48" s="122"/>
      <c r="AS48" s="122"/>
      <c r="AT48" s="114"/>
    </row>
    <row r="49" spans="1:52" x14ac:dyDescent="0.25">
      <c r="A49" s="156"/>
      <c r="B49" s="105" t="s">
        <v>214</v>
      </c>
      <c r="C49" s="159">
        <v>12</v>
      </c>
      <c r="D49" s="160" t="s">
        <v>168</v>
      </c>
      <c r="E49" s="116"/>
      <c r="F49" s="226" t="str">
        <f t="shared" ref="F49:AS49" si="8">MID($A49,F$9,1)</f>
        <v/>
      </c>
      <c r="G49" s="226" t="str">
        <f t="shared" si="8"/>
        <v/>
      </c>
      <c r="H49" s="226" t="str">
        <f t="shared" si="8"/>
        <v/>
      </c>
      <c r="I49" s="226" t="str">
        <f t="shared" si="8"/>
        <v/>
      </c>
      <c r="J49" s="226" t="str">
        <f t="shared" si="8"/>
        <v/>
      </c>
      <c r="K49" s="226" t="str">
        <f t="shared" si="8"/>
        <v/>
      </c>
      <c r="L49" s="226" t="str">
        <f t="shared" si="8"/>
        <v/>
      </c>
      <c r="M49" s="226" t="str">
        <f t="shared" si="8"/>
        <v/>
      </c>
      <c r="N49" s="226" t="str">
        <f t="shared" si="8"/>
        <v/>
      </c>
      <c r="O49" s="226" t="str">
        <f t="shared" si="8"/>
        <v/>
      </c>
      <c r="P49" s="226" t="str">
        <f t="shared" si="8"/>
        <v/>
      </c>
      <c r="Q49" s="226" t="str">
        <f t="shared" si="8"/>
        <v/>
      </c>
      <c r="R49" s="226" t="str">
        <f t="shared" si="8"/>
        <v/>
      </c>
      <c r="S49" s="226" t="str">
        <f t="shared" si="8"/>
        <v/>
      </c>
      <c r="T49" s="226" t="str">
        <f t="shared" si="8"/>
        <v/>
      </c>
      <c r="U49" s="226" t="str">
        <f t="shared" si="8"/>
        <v/>
      </c>
      <c r="V49" s="226" t="str">
        <f t="shared" si="8"/>
        <v/>
      </c>
      <c r="W49" s="226" t="str">
        <f t="shared" si="8"/>
        <v/>
      </c>
      <c r="X49" s="226" t="str">
        <f t="shared" si="8"/>
        <v/>
      </c>
      <c r="Y49" s="226" t="str">
        <f t="shared" si="8"/>
        <v/>
      </c>
      <c r="Z49" s="226" t="str">
        <f t="shared" si="8"/>
        <v/>
      </c>
      <c r="AA49" s="226" t="str">
        <f t="shared" si="8"/>
        <v/>
      </c>
      <c r="AB49" s="226" t="str">
        <f t="shared" si="8"/>
        <v/>
      </c>
      <c r="AC49" s="226" t="str">
        <f t="shared" si="8"/>
        <v/>
      </c>
      <c r="AD49" s="226" t="str">
        <f t="shared" si="8"/>
        <v/>
      </c>
      <c r="AE49" s="226" t="str">
        <f t="shared" si="8"/>
        <v/>
      </c>
      <c r="AF49" s="226" t="str">
        <f t="shared" si="8"/>
        <v/>
      </c>
      <c r="AG49" s="226" t="str">
        <f t="shared" si="8"/>
        <v/>
      </c>
      <c r="AH49" s="226" t="str">
        <f t="shared" si="8"/>
        <v/>
      </c>
      <c r="AI49" s="226" t="str">
        <f t="shared" si="8"/>
        <v/>
      </c>
      <c r="AJ49" s="226" t="str">
        <f t="shared" si="8"/>
        <v/>
      </c>
      <c r="AK49" s="226" t="str">
        <f t="shared" si="8"/>
        <v/>
      </c>
      <c r="AL49" s="226" t="str">
        <f t="shared" si="8"/>
        <v/>
      </c>
      <c r="AM49" s="226" t="str">
        <f t="shared" si="8"/>
        <v/>
      </c>
      <c r="AN49" s="226" t="str">
        <f t="shared" si="8"/>
        <v/>
      </c>
      <c r="AO49" s="226" t="str">
        <f t="shared" si="8"/>
        <v/>
      </c>
      <c r="AP49" s="226" t="str">
        <f t="shared" si="8"/>
        <v/>
      </c>
      <c r="AQ49" s="226" t="str">
        <f t="shared" si="8"/>
        <v/>
      </c>
      <c r="AR49" s="226" t="str">
        <f t="shared" si="8"/>
        <v/>
      </c>
      <c r="AS49" s="226" t="str">
        <f t="shared" si="8"/>
        <v/>
      </c>
      <c r="AT49" s="114"/>
    </row>
    <row r="50" spans="1:52" ht="3" customHeight="1" x14ac:dyDescent="0.25">
      <c r="B50" s="105" t="s">
        <v>214</v>
      </c>
      <c r="C50" s="161"/>
      <c r="D50" s="162"/>
      <c r="E50" s="120"/>
      <c r="F50" s="120"/>
      <c r="G50" s="120"/>
      <c r="H50" s="120"/>
      <c r="I50" s="120"/>
      <c r="J50" s="121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18"/>
    </row>
    <row r="51" spans="1:52" ht="3" customHeight="1" x14ac:dyDescent="0.25">
      <c r="B51" s="105" t="s">
        <v>214</v>
      </c>
      <c r="C51" s="163"/>
      <c r="D51" s="164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2"/>
    </row>
    <row r="52" spans="1:52" x14ac:dyDescent="0.25">
      <c r="A52" s="156"/>
      <c r="B52" s="105" t="s">
        <v>214</v>
      </c>
      <c r="C52" s="159">
        <v>13</v>
      </c>
      <c r="D52" s="160" t="s">
        <v>9</v>
      </c>
      <c r="E52" s="116"/>
      <c r="F52" s="226" t="str">
        <f>MID($A52,F$9,1)</f>
        <v/>
      </c>
      <c r="G52" s="116"/>
      <c r="H52" s="176" t="s">
        <v>161</v>
      </c>
      <c r="I52" s="116"/>
      <c r="J52" s="130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30"/>
      <c r="V52" s="116"/>
      <c r="W52" s="116"/>
      <c r="X52" s="116"/>
      <c r="Y52" s="116"/>
      <c r="Z52" s="116"/>
      <c r="AA52" s="116"/>
      <c r="AB52" s="116"/>
      <c r="AC52" s="116"/>
      <c r="AD52" s="172" t="s">
        <v>121</v>
      </c>
      <c r="AE52" s="116"/>
      <c r="AF52" s="116"/>
      <c r="AG52" s="116"/>
      <c r="AH52" s="116"/>
      <c r="AI52" s="116"/>
      <c r="AJ52" s="116"/>
      <c r="AK52" s="226" t="str">
        <f>MID($A52,H$9,1)</f>
        <v/>
      </c>
      <c r="AL52" s="226" t="str">
        <f t="shared" ref="AL52:AS52" si="9">MID($A52,I$9,1)</f>
        <v/>
      </c>
      <c r="AM52" s="226" t="str">
        <f t="shared" si="9"/>
        <v/>
      </c>
      <c r="AN52" s="226" t="str">
        <f t="shared" si="9"/>
        <v/>
      </c>
      <c r="AO52" s="226" t="str">
        <f t="shared" si="9"/>
        <v/>
      </c>
      <c r="AP52" s="226" t="str">
        <f t="shared" si="9"/>
        <v/>
      </c>
      <c r="AQ52" s="226" t="str">
        <f t="shared" si="9"/>
        <v/>
      </c>
      <c r="AR52" s="226" t="str">
        <f t="shared" si="9"/>
        <v/>
      </c>
      <c r="AS52" s="226" t="str">
        <f t="shared" si="9"/>
        <v/>
      </c>
      <c r="AT52" s="128"/>
      <c r="AU52" s="129"/>
      <c r="AV52" s="129"/>
      <c r="AW52" s="129"/>
      <c r="AX52" s="129"/>
      <c r="AY52" s="129"/>
      <c r="AZ52" s="129"/>
    </row>
    <row r="53" spans="1:52" ht="2.25" customHeight="1" x14ac:dyDescent="0.25">
      <c r="B53" s="105" t="s">
        <v>214</v>
      </c>
      <c r="C53" s="161"/>
      <c r="D53" s="162"/>
      <c r="E53" s="120"/>
      <c r="F53" s="120"/>
      <c r="G53" s="120"/>
      <c r="H53" s="120"/>
      <c r="I53" s="120"/>
      <c r="J53" s="121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18"/>
    </row>
    <row r="54" spans="1:52" ht="2.25" customHeight="1" x14ac:dyDescent="0.25">
      <c r="B54" s="105" t="s">
        <v>214</v>
      </c>
      <c r="C54" s="163"/>
      <c r="D54" s="164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2"/>
    </row>
    <row r="55" spans="1:52" ht="2.25" customHeight="1" x14ac:dyDescent="0.25">
      <c r="B55" s="105" t="s">
        <v>214</v>
      </c>
      <c r="C55" s="159"/>
      <c r="D55" s="160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4"/>
    </row>
    <row r="56" spans="1:52" x14ac:dyDescent="0.25">
      <c r="A56" s="156"/>
      <c r="B56" s="105" t="s">
        <v>214</v>
      </c>
      <c r="C56" s="159">
        <v>14</v>
      </c>
      <c r="D56" s="160" t="s">
        <v>19</v>
      </c>
      <c r="E56" s="116"/>
      <c r="F56" s="226" t="str">
        <f>MID($A56,F$9,1)</f>
        <v/>
      </c>
      <c r="G56" s="226" t="str">
        <f>MID($A56,G$9,1)</f>
        <v/>
      </c>
      <c r="H56" s="122" t="s">
        <v>138</v>
      </c>
      <c r="I56" s="226" t="str">
        <f>MID($A56,I$9,1)</f>
        <v/>
      </c>
      <c r="J56" s="226" t="str">
        <f>MID($A56,J$9,1)</f>
        <v/>
      </c>
      <c r="K56" s="122" t="s">
        <v>138</v>
      </c>
      <c r="L56" s="226" t="str">
        <f>MID($A56,L$9,1)</f>
        <v/>
      </c>
      <c r="M56" s="226" t="str">
        <f>MID($A56,M$9,1)</f>
        <v/>
      </c>
      <c r="N56" s="226" t="str">
        <f>MID($A56,N$9,1)</f>
        <v/>
      </c>
      <c r="O56" s="226" t="str">
        <f>MID($A56,O$9,1)</f>
        <v/>
      </c>
      <c r="P56" s="171" t="s">
        <v>14</v>
      </c>
      <c r="Q56" s="130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4"/>
    </row>
    <row r="57" spans="1:52" ht="3" customHeight="1" x14ac:dyDescent="0.25">
      <c r="B57" s="105" t="s">
        <v>214</v>
      </c>
      <c r="C57" s="159"/>
      <c r="D57" s="16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18"/>
    </row>
    <row r="58" spans="1:52" ht="3" customHeight="1" x14ac:dyDescent="0.25">
      <c r="B58" s="105" t="s">
        <v>214</v>
      </c>
      <c r="C58" s="163"/>
      <c r="D58" s="164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2"/>
    </row>
    <row r="59" spans="1:52" x14ac:dyDescent="0.25">
      <c r="A59" s="156"/>
      <c r="B59" s="105" t="s">
        <v>214</v>
      </c>
      <c r="C59" s="159">
        <v>15</v>
      </c>
      <c r="D59" s="160" t="s">
        <v>154</v>
      </c>
      <c r="E59" s="116"/>
      <c r="F59" s="226" t="str">
        <f>MID($A59,F$9,1)</f>
        <v/>
      </c>
      <c r="G59" s="226" t="str">
        <f>MID($A59,G$9,1)</f>
        <v/>
      </c>
      <c r="H59" s="116"/>
      <c r="I59" s="171" t="s">
        <v>243</v>
      </c>
      <c r="J59" s="177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 t="s">
        <v>155</v>
      </c>
      <c r="X59" s="172"/>
      <c r="Y59" s="172"/>
      <c r="Z59" s="177"/>
      <c r="AA59" s="130"/>
      <c r="AB59" s="130"/>
      <c r="AC59" s="130"/>
      <c r="AD59" s="130"/>
      <c r="AE59" s="130"/>
      <c r="AF59" s="130"/>
      <c r="AG59" s="226" t="str">
        <f>MID($A59,I$9,1)</f>
        <v/>
      </c>
      <c r="AH59" s="226" t="str">
        <f>MID($A59,J$9,1)</f>
        <v/>
      </c>
      <c r="AI59" s="122" t="s">
        <v>138</v>
      </c>
      <c r="AJ59" s="226" t="str">
        <f>MID($A59,L$9,1)</f>
        <v/>
      </c>
      <c r="AK59" s="226" t="str">
        <f>MID($A59,M$9,1)</f>
        <v/>
      </c>
      <c r="AL59" s="122" t="s">
        <v>138</v>
      </c>
      <c r="AM59" s="226" t="str">
        <f t="shared" ref="AM59:AP59" si="10">MID($A59,O$9,1)</f>
        <v/>
      </c>
      <c r="AN59" s="226" t="str">
        <f t="shared" si="10"/>
        <v/>
      </c>
      <c r="AO59" s="226" t="str">
        <f t="shared" si="10"/>
        <v/>
      </c>
      <c r="AP59" s="226" t="str">
        <f t="shared" si="10"/>
        <v/>
      </c>
      <c r="AQ59" s="116"/>
      <c r="AR59" s="116"/>
      <c r="AS59" s="116"/>
      <c r="AT59" s="114"/>
    </row>
    <row r="60" spans="1:52" ht="3" customHeight="1" x14ac:dyDescent="0.25">
      <c r="B60" s="105" t="s">
        <v>214</v>
      </c>
      <c r="C60" s="161"/>
      <c r="D60" s="162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18"/>
    </row>
    <row r="61" spans="1:52" ht="3" customHeight="1" x14ac:dyDescent="0.25">
      <c r="B61" s="105" t="s">
        <v>214</v>
      </c>
      <c r="C61" s="163"/>
      <c r="D61" s="164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2"/>
    </row>
    <row r="62" spans="1:52" ht="12.75" customHeight="1" x14ac:dyDescent="0.25">
      <c r="A62" s="156"/>
      <c r="B62" s="105" t="s">
        <v>214</v>
      </c>
      <c r="C62" s="159">
        <v>16</v>
      </c>
      <c r="D62" s="160" t="s">
        <v>134</v>
      </c>
      <c r="E62" s="116"/>
      <c r="F62" s="226" t="str">
        <f t="shared" ref="F62:AS62" si="11">MID($A62,F$9,1)</f>
        <v/>
      </c>
      <c r="G62" s="226" t="str">
        <f t="shared" si="11"/>
        <v/>
      </c>
      <c r="H62" s="226" t="str">
        <f t="shared" si="11"/>
        <v/>
      </c>
      <c r="I62" s="226" t="str">
        <f t="shared" si="11"/>
        <v/>
      </c>
      <c r="J62" s="226" t="str">
        <f t="shared" si="11"/>
        <v/>
      </c>
      <c r="K62" s="226" t="str">
        <f t="shared" si="11"/>
        <v/>
      </c>
      <c r="L62" s="226" t="str">
        <f t="shared" si="11"/>
        <v/>
      </c>
      <c r="M62" s="226" t="str">
        <f t="shared" si="11"/>
        <v/>
      </c>
      <c r="N62" s="226" t="str">
        <f t="shared" si="11"/>
        <v/>
      </c>
      <c r="O62" s="226" t="str">
        <f t="shared" si="11"/>
        <v/>
      </c>
      <c r="P62" s="226" t="str">
        <f t="shared" si="11"/>
        <v/>
      </c>
      <c r="Q62" s="226" t="str">
        <f t="shared" si="11"/>
        <v/>
      </c>
      <c r="R62" s="226" t="str">
        <f t="shared" si="11"/>
        <v/>
      </c>
      <c r="S62" s="226" t="str">
        <f t="shared" si="11"/>
        <v/>
      </c>
      <c r="T62" s="226" t="str">
        <f t="shared" si="11"/>
        <v/>
      </c>
      <c r="U62" s="226" t="str">
        <f t="shared" si="11"/>
        <v/>
      </c>
      <c r="V62" s="226" t="str">
        <f t="shared" si="11"/>
        <v/>
      </c>
      <c r="W62" s="226" t="str">
        <f t="shared" si="11"/>
        <v/>
      </c>
      <c r="X62" s="226" t="str">
        <f t="shared" si="11"/>
        <v/>
      </c>
      <c r="Y62" s="226" t="str">
        <f t="shared" si="11"/>
        <v/>
      </c>
      <c r="Z62" s="226" t="str">
        <f t="shared" si="11"/>
        <v/>
      </c>
      <c r="AA62" s="226" t="str">
        <f t="shared" si="11"/>
        <v/>
      </c>
      <c r="AB62" s="226" t="str">
        <f t="shared" si="11"/>
        <v/>
      </c>
      <c r="AC62" s="226" t="str">
        <f t="shared" si="11"/>
        <v/>
      </c>
      <c r="AD62" s="226" t="str">
        <f t="shared" si="11"/>
        <v/>
      </c>
      <c r="AE62" s="226" t="str">
        <f t="shared" si="11"/>
        <v/>
      </c>
      <c r="AF62" s="226" t="str">
        <f t="shared" si="11"/>
        <v/>
      </c>
      <c r="AG62" s="226" t="str">
        <f t="shared" si="11"/>
        <v/>
      </c>
      <c r="AH62" s="226" t="str">
        <f t="shared" si="11"/>
        <v/>
      </c>
      <c r="AI62" s="226" t="str">
        <f t="shared" si="11"/>
        <v/>
      </c>
      <c r="AJ62" s="226" t="str">
        <f t="shared" si="11"/>
        <v/>
      </c>
      <c r="AK62" s="226" t="str">
        <f t="shared" si="11"/>
        <v/>
      </c>
      <c r="AL62" s="226" t="str">
        <f t="shared" si="11"/>
        <v/>
      </c>
      <c r="AM62" s="226" t="str">
        <f t="shared" si="11"/>
        <v/>
      </c>
      <c r="AN62" s="226" t="str">
        <f t="shared" si="11"/>
        <v/>
      </c>
      <c r="AO62" s="226" t="str">
        <f t="shared" si="11"/>
        <v/>
      </c>
      <c r="AP62" s="226" t="str">
        <f t="shared" si="11"/>
        <v/>
      </c>
      <c r="AQ62" s="226" t="str">
        <f t="shared" si="11"/>
        <v/>
      </c>
      <c r="AR62" s="226" t="str">
        <f t="shared" si="11"/>
        <v/>
      </c>
      <c r="AS62" s="226" t="str">
        <f t="shared" si="11"/>
        <v/>
      </c>
      <c r="AT62" s="114"/>
    </row>
    <row r="63" spans="1:52" ht="2.25" customHeight="1" x14ac:dyDescent="0.25">
      <c r="B63" s="105" t="s">
        <v>214</v>
      </c>
      <c r="C63" s="159"/>
      <c r="D63" s="16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18"/>
    </row>
    <row r="64" spans="1:52" ht="3" customHeight="1" x14ac:dyDescent="0.25">
      <c r="B64" s="105" t="s">
        <v>214</v>
      </c>
      <c r="C64" s="163"/>
      <c r="D64" s="164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2"/>
    </row>
    <row r="65" spans="1:46" ht="3" customHeight="1" x14ac:dyDescent="0.25">
      <c r="B65" s="105" t="s">
        <v>214</v>
      </c>
      <c r="C65" s="159"/>
      <c r="D65" s="160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4"/>
    </row>
    <row r="66" spans="1:46" x14ac:dyDescent="0.25">
      <c r="A66" s="156"/>
      <c r="B66" s="105" t="s">
        <v>214</v>
      </c>
      <c r="C66" s="159">
        <v>17</v>
      </c>
      <c r="D66" s="160" t="s">
        <v>11</v>
      </c>
      <c r="E66" s="116"/>
      <c r="F66" s="226" t="str">
        <f t="shared" ref="F66:N66" si="12">MID($A66,F$9,1)</f>
        <v/>
      </c>
      <c r="G66" s="226" t="str">
        <f t="shared" si="12"/>
        <v/>
      </c>
      <c r="H66" s="226" t="str">
        <f t="shared" si="12"/>
        <v/>
      </c>
      <c r="I66" s="226" t="str">
        <f t="shared" si="12"/>
        <v/>
      </c>
      <c r="J66" s="226" t="str">
        <f t="shared" si="12"/>
        <v/>
      </c>
      <c r="K66" s="226" t="str">
        <f t="shared" si="12"/>
        <v/>
      </c>
      <c r="L66" s="226" t="str">
        <f t="shared" si="12"/>
        <v/>
      </c>
      <c r="M66" s="226" t="str">
        <f t="shared" si="12"/>
        <v/>
      </c>
      <c r="N66" s="226" t="str">
        <f t="shared" si="12"/>
        <v/>
      </c>
      <c r="O66" s="226" t="str">
        <f>MID($A66,O$9,1)</f>
        <v/>
      </c>
      <c r="P66" s="116"/>
      <c r="Q66" s="116"/>
      <c r="R66" s="172" t="s">
        <v>157</v>
      </c>
      <c r="S66" s="116"/>
      <c r="T66" s="116"/>
      <c r="U66" s="116"/>
      <c r="V66" s="116"/>
      <c r="W66" s="116"/>
      <c r="X66" s="116"/>
      <c r="Y66" s="226" t="str">
        <f>MID($A66,Q$9,1)</f>
        <v/>
      </c>
      <c r="Z66" s="116"/>
      <c r="AA66" s="171" t="s">
        <v>20</v>
      </c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4"/>
    </row>
    <row r="67" spans="1:46" ht="3" customHeight="1" x14ac:dyDescent="0.25">
      <c r="B67" s="105" t="s">
        <v>214</v>
      </c>
      <c r="C67" s="159"/>
      <c r="D67" s="160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4"/>
    </row>
    <row r="68" spans="1:46" ht="3" customHeight="1" x14ac:dyDescent="0.25">
      <c r="B68" s="105" t="s">
        <v>214</v>
      </c>
      <c r="C68" s="163"/>
      <c r="D68" s="164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2"/>
    </row>
    <row r="69" spans="1:46" x14ac:dyDescent="0.25">
      <c r="A69" s="156"/>
      <c r="B69" s="105" t="s">
        <v>214</v>
      </c>
      <c r="C69" s="159">
        <v>18</v>
      </c>
      <c r="D69" s="160" t="s">
        <v>169</v>
      </c>
      <c r="E69" s="116"/>
      <c r="F69" s="226" t="str">
        <f t="shared" ref="F69:Y69" si="13">MID($A69,F$9,1)</f>
        <v/>
      </c>
      <c r="G69" s="226" t="str">
        <f t="shared" si="13"/>
        <v/>
      </c>
      <c r="H69" s="226" t="str">
        <f t="shared" si="13"/>
        <v/>
      </c>
      <c r="I69" s="226" t="str">
        <f t="shared" si="13"/>
        <v/>
      </c>
      <c r="J69" s="226" t="str">
        <f t="shared" si="13"/>
        <v/>
      </c>
      <c r="K69" s="226" t="str">
        <f t="shared" si="13"/>
        <v/>
      </c>
      <c r="L69" s="226" t="str">
        <f t="shared" si="13"/>
        <v/>
      </c>
      <c r="M69" s="226" t="str">
        <f t="shared" si="13"/>
        <v/>
      </c>
      <c r="N69" s="226" t="str">
        <f t="shared" si="13"/>
        <v/>
      </c>
      <c r="O69" s="226" t="str">
        <f t="shared" si="13"/>
        <v/>
      </c>
      <c r="P69" s="226" t="str">
        <f t="shared" si="13"/>
        <v/>
      </c>
      <c r="Q69" s="226" t="str">
        <f t="shared" si="13"/>
        <v/>
      </c>
      <c r="R69" s="226" t="str">
        <f t="shared" si="13"/>
        <v/>
      </c>
      <c r="S69" s="226" t="str">
        <f t="shared" si="13"/>
        <v/>
      </c>
      <c r="T69" s="226" t="str">
        <f t="shared" si="13"/>
        <v/>
      </c>
      <c r="U69" s="226" t="str">
        <f t="shared" si="13"/>
        <v/>
      </c>
      <c r="V69" s="226" t="str">
        <f t="shared" si="13"/>
        <v/>
      </c>
      <c r="W69" s="226" t="str">
        <f t="shared" si="13"/>
        <v/>
      </c>
      <c r="X69" s="226" t="str">
        <f t="shared" si="13"/>
        <v/>
      </c>
      <c r="Y69" s="226" t="str">
        <f t="shared" si="13"/>
        <v/>
      </c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14"/>
    </row>
    <row r="70" spans="1:46" ht="3" customHeight="1" x14ac:dyDescent="0.25">
      <c r="B70" s="105" t="s">
        <v>214</v>
      </c>
      <c r="C70" s="161"/>
      <c r="D70" s="162"/>
      <c r="E70" s="120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118"/>
    </row>
    <row r="71" spans="1:46" ht="3" customHeight="1" x14ac:dyDescent="0.25">
      <c r="B71" s="105" t="s">
        <v>214</v>
      </c>
      <c r="C71" s="163"/>
      <c r="D71" s="164"/>
      <c r="E71" s="113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112"/>
    </row>
    <row r="72" spans="1:46" x14ac:dyDescent="0.25">
      <c r="A72" s="156"/>
      <c r="B72" s="105" t="s">
        <v>214</v>
      </c>
      <c r="C72" s="159">
        <v>19</v>
      </c>
      <c r="D72" s="160" t="s">
        <v>156</v>
      </c>
      <c r="E72" s="116"/>
      <c r="F72" s="226" t="str">
        <f t="shared" ref="F72:AS72" si="14">MID($A72,F$9,1)</f>
        <v/>
      </c>
      <c r="G72" s="226" t="str">
        <f t="shared" si="14"/>
        <v/>
      </c>
      <c r="H72" s="226" t="str">
        <f t="shared" si="14"/>
        <v/>
      </c>
      <c r="I72" s="226" t="str">
        <f t="shared" si="14"/>
        <v/>
      </c>
      <c r="J72" s="226" t="str">
        <f t="shared" si="14"/>
        <v/>
      </c>
      <c r="K72" s="226" t="str">
        <f t="shared" si="14"/>
        <v/>
      </c>
      <c r="L72" s="226" t="str">
        <f t="shared" si="14"/>
        <v/>
      </c>
      <c r="M72" s="226" t="str">
        <f t="shared" si="14"/>
        <v/>
      </c>
      <c r="N72" s="226" t="str">
        <f t="shared" si="14"/>
        <v/>
      </c>
      <c r="O72" s="226" t="str">
        <f t="shared" si="14"/>
        <v/>
      </c>
      <c r="P72" s="226" t="str">
        <f t="shared" si="14"/>
        <v/>
      </c>
      <c r="Q72" s="226" t="str">
        <f t="shared" si="14"/>
        <v/>
      </c>
      <c r="R72" s="226" t="str">
        <f t="shared" si="14"/>
        <v/>
      </c>
      <c r="S72" s="226" t="str">
        <f t="shared" si="14"/>
        <v/>
      </c>
      <c r="T72" s="226" t="str">
        <f t="shared" si="14"/>
        <v/>
      </c>
      <c r="U72" s="226" t="str">
        <f t="shared" si="14"/>
        <v/>
      </c>
      <c r="V72" s="226" t="str">
        <f t="shared" si="14"/>
        <v/>
      </c>
      <c r="W72" s="226" t="str">
        <f t="shared" si="14"/>
        <v/>
      </c>
      <c r="X72" s="226" t="str">
        <f t="shared" si="14"/>
        <v/>
      </c>
      <c r="Y72" s="226" t="str">
        <f t="shared" si="14"/>
        <v/>
      </c>
      <c r="Z72" s="226" t="str">
        <f t="shared" si="14"/>
        <v/>
      </c>
      <c r="AA72" s="226" t="str">
        <f t="shared" si="14"/>
        <v/>
      </c>
      <c r="AB72" s="226" t="str">
        <f t="shared" si="14"/>
        <v/>
      </c>
      <c r="AC72" s="226" t="str">
        <f t="shared" si="14"/>
        <v/>
      </c>
      <c r="AD72" s="226" t="str">
        <f t="shared" si="14"/>
        <v/>
      </c>
      <c r="AE72" s="226" t="str">
        <f t="shared" si="14"/>
        <v/>
      </c>
      <c r="AF72" s="226" t="str">
        <f t="shared" si="14"/>
        <v/>
      </c>
      <c r="AG72" s="226" t="str">
        <f t="shared" si="14"/>
        <v/>
      </c>
      <c r="AH72" s="226" t="str">
        <f t="shared" si="14"/>
        <v/>
      </c>
      <c r="AI72" s="226" t="str">
        <f t="shared" si="14"/>
        <v/>
      </c>
      <c r="AJ72" s="226" t="str">
        <f t="shared" si="14"/>
        <v/>
      </c>
      <c r="AK72" s="226" t="str">
        <f t="shared" si="14"/>
        <v/>
      </c>
      <c r="AL72" s="226" t="str">
        <f t="shared" si="14"/>
        <v/>
      </c>
      <c r="AM72" s="226" t="str">
        <f t="shared" si="14"/>
        <v/>
      </c>
      <c r="AN72" s="226" t="str">
        <f t="shared" si="14"/>
        <v/>
      </c>
      <c r="AO72" s="226" t="str">
        <f t="shared" si="14"/>
        <v/>
      </c>
      <c r="AP72" s="226" t="str">
        <f t="shared" si="14"/>
        <v/>
      </c>
      <c r="AQ72" s="226" t="str">
        <f t="shared" si="14"/>
        <v/>
      </c>
      <c r="AR72" s="226" t="str">
        <f t="shared" si="14"/>
        <v/>
      </c>
      <c r="AS72" s="226" t="str">
        <f t="shared" si="14"/>
        <v/>
      </c>
      <c r="AT72" s="114"/>
    </row>
    <row r="73" spans="1:46" ht="3" customHeight="1" x14ac:dyDescent="0.25">
      <c r="B73" s="105" t="s">
        <v>214</v>
      </c>
      <c r="C73" s="159"/>
      <c r="D73" s="160"/>
      <c r="E73" s="120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118"/>
    </row>
    <row r="74" spans="1:46" ht="3" customHeight="1" x14ac:dyDescent="0.25">
      <c r="B74" s="105" t="s">
        <v>214</v>
      </c>
      <c r="C74" s="163"/>
      <c r="D74" s="164"/>
      <c r="E74" s="116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14"/>
    </row>
    <row r="75" spans="1:46" ht="14.25" customHeight="1" x14ac:dyDescent="0.25">
      <c r="A75" s="156"/>
      <c r="B75" s="105" t="s">
        <v>214</v>
      </c>
      <c r="C75" s="159" t="s">
        <v>214</v>
      </c>
      <c r="D75" s="160"/>
      <c r="E75" s="115"/>
      <c r="F75" s="226" t="str">
        <f t="shared" ref="F75:AS75" si="15">MID($A75,F$9,1)</f>
        <v/>
      </c>
      <c r="G75" s="226" t="str">
        <f t="shared" si="15"/>
        <v/>
      </c>
      <c r="H75" s="226" t="str">
        <f t="shared" si="15"/>
        <v/>
      </c>
      <c r="I75" s="226" t="str">
        <f t="shared" si="15"/>
        <v/>
      </c>
      <c r="J75" s="226" t="str">
        <f t="shared" si="15"/>
        <v/>
      </c>
      <c r="K75" s="226" t="str">
        <f t="shared" si="15"/>
        <v/>
      </c>
      <c r="L75" s="226" t="str">
        <f t="shared" si="15"/>
        <v/>
      </c>
      <c r="M75" s="226" t="str">
        <f t="shared" si="15"/>
        <v/>
      </c>
      <c r="N75" s="226" t="str">
        <f t="shared" si="15"/>
        <v/>
      </c>
      <c r="O75" s="226" t="str">
        <f t="shared" si="15"/>
        <v/>
      </c>
      <c r="P75" s="226" t="str">
        <f t="shared" si="15"/>
        <v/>
      </c>
      <c r="Q75" s="226" t="str">
        <f t="shared" si="15"/>
        <v/>
      </c>
      <c r="R75" s="226" t="str">
        <f t="shared" si="15"/>
        <v/>
      </c>
      <c r="S75" s="226" t="str">
        <f t="shared" si="15"/>
        <v/>
      </c>
      <c r="T75" s="226" t="str">
        <f t="shared" si="15"/>
        <v/>
      </c>
      <c r="U75" s="226" t="str">
        <f t="shared" si="15"/>
        <v/>
      </c>
      <c r="V75" s="226" t="str">
        <f t="shared" si="15"/>
        <v/>
      </c>
      <c r="W75" s="226" t="str">
        <f t="shared" si="15"/>
        <v/>
      </c>
      <c r="X75" s="226" t="str">
        <f t="shared" si="15"/>
        <v/>
      </c>
      <c r="Y75" s="226" t="str">
        <f t="shared" si="15"/>
        <v/>
      </c>
      <c r="Z75" s="226" t="str">
        <f t="shared" si="15"/>
        <v/>
      </c>
      <c r="AA75" s="226" t="str">
        <f t="shared" si="15"/>
        <v/>
      </c>
      <c r="AB75" s="226" t="str">
        <f t="shared" si="15"/>
        <v/>
      </c>
      <c r="AC75" s="226" t="str">
        <f t="shared" si="15"/>
        <v/>
      </c>
      <c r="AD75" s="226" t="str">
        <f t="shared" si="15"/>
        <v/>
      </c>
      <c r="AE75" s="226" t="str">
        <f t="shared" si="15"/>
        <v/>
      </c>
      <c r="AF75" s="226" t="str">
        <f t="shared" si="15"/>
        <v/>
      </c>
      <c r="AG75" s="226" t="str">
        <f t="shared" si="15"/>
        <v/>
      </c>
      <c r="AH75" s="226" t="str">
        <f t="shared" si="15"/>
        <v/>
      </c>
      <c r="AI75" s="226" t="str">
        <f t="shared" si="15"/>
        <v/>
      </c>
      <c r="AJ75" s="226" t="str">
        <f t="shared" si="15"/>
        <v/>
      </c>
      <c r="AK75" s="226" t="str">
        <f t="shared" si="15"/>
        <v/>
      </c>
      <c r="AL75" s="226" t="str">
        <f t="shared" si="15"/>
        <v/>
      </c>
      <c r="AM75" s="226" t="str">
        <f t="shared" si="15"/>
        <v/>
      </c>
      <c r="AN75" s="226" t="str">
        <f t="shared" si="15"/>
        <v/>
      </c>
      <c r="AO75" s="226" t="str">
        <f t="shared" si="15"/>
        <v/>
      </c>
      <c r="AP75" s="226" t="str">
        <f t="shared" si="15"/>
        <v/>
      </c>
      <c r="AQ75" s="226" t="str">
        <f t="shared" si="15"/>
        <v/>
      </c>
      <c r="AR75" s="226" t="str">
        <f t="shared" si="15"/>
        <v/>
      </c>
      <c r="AS75" s="226" t="str">
        <f t="shared" si="15"/>
        <v/>
      </c>
      <c r="AT75" s="128"/>
    </row>
    <row r="76" spans="1:46" ht="3" customHeight="1" x14ac:dyDescent="0.25">
      <c r="B76" s="105" t="s">
        <v>214</v>
      </c>
      <c r="C76" s="159"/>
      <c r="D76" s="160"/>
      <c r="E76" s="116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14"/>
    </row>
    <row r="77" spans="1:46" ht="2.25" customHeight="1" x14ac:dyDescent="0.25">
      <c r="B77" s="105" t="s">
        <v>214</v>
      </c>
      <c r="C77" s="163"/>
      <c r="D77" s="164"/>
      <c r="E77" s="113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112"/>
    </row>
    <row r="78" spans="1:46" x14ac:dyDescent="0.25">
      <c r="A78" s="156"/>
      <c r="B78" s="105" t="s">
        <v>214</v>
      </c>
      <c r="C78" s="159">
        <v>20</v>
      </c>
      <c r="D78" s="160" t="s">
        <v>12</v>
      </c>
      <c r="E78" s="116"/>
      <c r="F78" s="226" t="str">
        <f t="shared" ref="F78:AH78" si="16">MID($A78,F$9,1)</f>
        <v/>
      </c>
      <c r="G78" s="226" t="str">
        <f t="shared" si="16"/>
        <v/>
      </c>
      <c r="H78" s="226" t="str">
        <f t="shared" si="16"/>
        <v/>
      </c>
      <c r="I78" s="226" t="str">
        <f t="shared" si="16"/>
        <v/>
      </c>
      <c r="J78" s="226" t="str">
        <f t="shared" si="16"/>
        <v/>
      </c>
      <c r="K78" s="226" t="str">
        <f t="shared" si="16"/>
        <v/>
      </c>
      <c r="L78" s="226" t="str">
        <f t="shared" si="16"/>
        <v/>
      </c>
      <c r="M78" s="226" t="str">
        <f t="shared" si="16"/>
        <v/>
      </c>
      <c r="N78" s="226" t="str">
        <f t="shared" si="16"/>
        <v/>
      </c>
      <c r="O78" s="226" t="str">
        <f t="shared" si="16"/>
        <v/>
      </c>
      <c r="P78" s="226" t="str">
        <f t="shared" si="16"/>
        <v/>
      </c>
      <c r="Q78" s="226" t="str">
        <f t="shared" si="16"/>
        <v/>
      </c>
      <c r="R78" s="226" t="str">
        <f t="shared" si="16"/>
        <v/>
      </c>
      <c r="S78" s="226" t="str">
        <f t="shared" si="16"/>
        <v/>
      </c>
      <c r="T78" s="226" t="str">
        <f t="shared" si="16"/>
        <v/>
      </c>
      <c r="U78" s="226" t="str">
        <f t="shared" si="16"/>
        <v/>
      </c>
      <c r="V78" s="226" t="str">
        <f t="shared" si="16"/>
        <v/>
      </c>
      <c r="W78" s="226" t="str">
        <f t="shared" si="16"/>
        <v/>
      </c>
      <c r="X78" s="226" t="str">
        <f t="shared" si="16"/>
        <v/>
      </c>
      <c r="Y78" s="226" t="str">
        <f t="shared" si="16"/>
        <v/>
      </c>
      <c r="Z78" s="226" t="str">
        <f t="shared" si="16"/>
        <v/>
      </c>
      <c r="AA78" s="226" t="str">
        <f t="shared" si="16"/>
        <v/>
      </c>
      <c r="AB78" s="226" t="str">
        <f t="shared" si="16"/>
        <v/>
      </c>
      <c r="AC78" s="226" t="str">
        <f t="shared" si="16"/>
        <v/>
      </c>
      <c r="AD78" s="226" t="str">
        <f t="shared" si="16"/>
        <v/>
      </c>
      <c r="AE78" s="226" t="str">
        <f t="shared" si="16"/>
        <v/>
      </c>
      <c r="AF78" s="226" t="str">
        <f t="shared" si="16"/>
        <v/>
      </c>
      <c r="AG78" s="226" t="str">
        <f t="shared" si="16"/>
        <v/>
      </c>
      <c r="AH78" s="226" t="str">
        <f t="shared" si="16"/>
        <v/>
      </c>
      <c r="AI78" s="226" t="str">
        <f>MID($A78,AI$9,1)</f>
        <v/>
      </c>
      <c r="AJ78" s="231"/>
      <c r="AK78" s="231"/>
      <c r="AL78" s="226" t="str">
        <f>MID($A78,AK$9,1)</f>
        <v/>
      </c>
      <c r="AM78" s="226" t="str">
        <f t="shared" ref="AM78:AQ78" si="17">MID($A78,AL$9,1)</f>
        <v/>
      </c>
      <c r="AN78" s="226" t="str">
        <f t="shared" si="17"/>
        <v/>
      </c>
      <c r="AO78" s="226" t="str">
        <f t="shared" si="17"/>
        <v/>
      </c>
      <c r="AP78" s="226" t="str">
        <f t="shared" si="17"/>
        <v/>
      </c>
      <c r="AQ78" s="226" t="str">
        <f t="shared" si="17"/>
        <v/>
      </c>
      <c r="AR78" s="122"/>
      <c r="AS78" s="122"/>
      <c r="AT78" s="114"/>
    </row>
    <row r="79" spans="1:46" ht="3" customHeight="1" x14ac:dyDescent="0.25">
      <c r="B79" s="105" t="s">
        <v>214</v>
      </c>
      <c r="C79" s="161"/>
      <c r="D79" s="162"/>
      <c r="E79" s="120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118"/>
    </row>
    <row r="80" spans="1:46" ht="3" customHeight="1" x14ac:dyDescent="0.25">
      <c r="B80" s="105" t="s">
        <v>214</v>
      </c>
      <c r="C80" s="163"/>
      <c r="D80" s="164"/>
      <c r="E80" s="113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112"/>
    </row>
    <row r="81" spans="1:46 16384:16384" ht="3" customHeight="1" x14ac:dyDescent="0.25">
      <c r="B81" s="105" t="s">
        <v>214</v>
      </c>
      <c r="C81" s="159"/>
      <c r="D81" s="160"/>
      <c r="E81" s="116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14"/>
    </row>
    <row r="82" spans="1:46 16384:16384" x14ac:dyDescent="0.25">
      <c r="A82" s="156"/>
      <c r="B82" s="105" t="s">
        <v>214</v>
      </c>
      <c r="C82" s="159">
        <v>21</v>
      </c>
      <c r="D82" s="160" t="s">
        <v>13</v>
      </c>
      <c r="E82" s="116"/>
      <c r="F82" s="226" t="str">
        <f t="shared" ref="F82:V82" si="18">MID($A82,F$9,1)</f>
        <v/>
      </c>
      <c r="G82" s="226" t="str">
        <f t="shared" si="18"/>
        <v/>
      </c>
      <c r="H82" s="226" t="str">
        <f t="shared" si="18"/>
        <v/>
      </c>
      <c r="I82" s="226" t="str">
        <f t="shared" si="18"/>
        <v/>
      </c>
      <c r="J82" s="226" t="str">
        <f t="shared" si="18"/>
        <v/>
      </c>
      <c r="K82" s="226" t="str">
        <f t="shared" si="18"/>
        <v/>
      </c>
      <c r="L82" s="226" t="str">
        <f t="shared" si="18"/>
        <v/>
      </c>
      <c r="M82" s="226" t="str">
        <f t="shared" si="18"/>
        <v/>
      </c>
      <c r="N82" s="226" t="str">
        <f t="shared" si="18"/>
        <v/>
      </c>
      <c r="O82" s="226" t="str">
        <f t="shared" si="18"/>
        <v/>
      </c>
      <c r="P82" s="226" t="str">
        <f t="shared" si="18"/>
        <v/>
      </c>
      <c r="Q82" s="226" t="str">
        <f t="shared" si="18"/>
        <v/>
      </c>
      <c r="R82" s="226" t="str">
        <f t="shared" si="18"/>
        <v/>
      </c>
      <c r="S82" s="226" t="str">
        <f t="shared" si="18"/>
        <v/>
      </c>
      <c r="T82" s="226" t="str">
        <f t="shared" si="18"/>
        <v/>
      </c>
      <c r="U82" s="226" t="str">
        <f t="shared" si="18"/>
        <v/>
      </c>
      <c r="V82" s="226" t="str">
        <f t="shared" si="18"/>
        <v/>
      </c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14"/>
    </row>
    <row r="83" spans="1:46 16384:16384" ht="3" customHeight="1" x14ac:dyDescent="0.25">
      <c r="A83" s="147"/>
      <c r="B83" s="105" t="s">
        <v>214</v>
      </c>
      <c r="C83" s="165"/>
      <c r="D83" s="162"/>
      <c r="E83" s="120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118"/>
    </row>
    <row r="84" spans="1:46 16384:16384" ht="3" customHeight="1" x14ac:dyDescent="0.25">
      <c r="A84" s="148"/>
      <c r="B84" s="105" t="s">
        <v>214</v>
      </c>
      <c r="C84" s="159"/>
      <c r="D84" s="160"/>
      <c r="E84" s="116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14"/>
    </row>
    <row r="85" spans="1:46 16384:16384" customFormat="1" x14ac:dyDescent="0.25">
      <c r="A85" s="157"/>
      <c r="C85" s="166">
        <v>22</v>
      </c>
      <c r="D85" s="167" t="s">
        <v>226</v>
      </c>
      <c r="E85" s="7"/>
      <c r="F85" s="226" t="str">
        <f t="shared" ref="F85:O85" si="19">MID($A85,F$9,1)</f>
        <v/>
      </c>
      <c r="G85" s="226" t="str">
        <f t="shared" si="19"/>
        <v/>
      </c>
      <c r="H85" s="226" t="str">
        <f t="shared" si="19"/>
        <v/>
      </c>
      <c r="I85" s="226" t="str">
        <f t="shared" si="19"/>
        <v/>
      </c>
      <c r="J85" s="226" t="str">
        <f t="shared" si="19"/>
        <v/>
      </c>
      <c r="K85" s="226" t="str">
        <f t="shared" si="19"/>
        <v/>
      </c>
      <c r="L85" s="226" t="str">
        <f t="shared" si="19"/>
        <v/>
      </c>
      <c r="M85" s="226" t="str">
        <f t="shared" si="19"/>
        <v/>
      </c>
      <c r="N85" s="226" t="str">
        <f t="shared" si="19"/>
        <v/>
      </c>
      <c r="O85" s="226" t="str">
        <f t="shared" si="19"/>
        <v/>
      </c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4"/>
    </row>
    <row r="86" spans="1:46 16384:16384" customFormat="1" ht="3" customHeight="1" x14ac:dyDescent="0.25">
      <c r="A86" s="149"/>
      <c r="C86" s="168"/>
      <c r="D86" s="169"/>
      <c r="E86" s="9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3"/>
    </row>
    <row r="87" spans="1:46 16384:16384" customFormat="1" ht="3" customHeight="1" x14ac:dyDescent="0.25">
      <c r="A87" s="149"/>
      <c r="C87" s="166"/>
      <c r="D87" s="167"/>
      <c r="E87" s="7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4"/>
    </row>
    <row r="88" spans="1:46 16384:16384" customFormat="1" x14ac:dyDescent="0.25">
      <c r="A88" s="158"/>
      <c r="C88" s="166">
        <v>23</v>
      </c>
      <c r="D88" s="167" t="s">
        <v>227</v>
      </c>
      <c r="E88" s="7"/>
      <c r="F88" s="226" t="str">
        <f t="shared" ref="F88:W88" si="20">MID($A88,F$9,1)</f>
        <v/>
      </c>
      <c r="G88" s="226" t="str">
        <f t="shared" si="20"/>
        <v/>
      </c>
      <c r="H88" s="226" t="str">
        <f t="shared" si="20"/>
        <v/>
      </c>
      <c r="I88" s="226" t="str">
        <f t="shared" si="20"/>
        <v/>
      </c>
      <c r="J88" s="226" t="str">
        <f t="shared" si="20"/>
        <v/>
      </c>
      <c r="K88" s="226" t="str">
        <f t="shared" si="20"/>
        <v/>
      </c>
      <c r="L88" s="226" t="str">
        <f t="shared" si="20"/>
        <v/>
      </c>
      <c r="M88" s="226" t="str">
        <f t="shared" si="20"/>
        <v/>
      </c>
      <c r="N88" s="226" t="str">
        <f t="shared" si="20"/>
        <v/>
      </c>
      <c r="O88" s="226" t="str">
        <f t="shared" si="20"/>
        <v/>
      </c>
      <c r="P88" s="226" t="str">
        <f t="shared" si="20"/>
        <v/>
      </c>
      <c r="Q88" s="226" t="str">
        <f t="shared" si="20"/>
        <v/>
      </c>
      <c r="R88" s="226" t="str">
        <f t="shared" si="20"/>
        <v/>
      </c>
      <c r="S88" s="226" t="str">
        <f t="shared" si="20"/>
        <v/>
      </c>
      <c r="T88" s="226" t="str">
        <f t="shared" si="20"/>
        <v/>
      </c>
      <c r="U88" s="226" t="str">
        <f t="shared" si="20"/>
        <v/>
      </c>
      <c r="V88" s="226" t="str">
        <f t="shared" si="20"/>
        <v/>
      </c>
      <c r="W88" s="226" t="str">
        <f t="shared" si="20"/>
        <v/>
      </c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4"/>
      <c r="XFD88" t="s">
        <v>214</v>
      </c>
    </row>
    <row r="89" spans="1:46 16384:16384" customFormat="1" ht="3" customHeight="1" x14ac:dyDescent="0.25">
      <c r="A89" s="145"/>
      <c r="C89" s="5"/>
      <c r="D89" s="3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3"/>
    </row>
  </sheetData>
  <sheetProtection sheet="1" objects="1" scenarios="1" selectLockedCells="1"/>
  <mergeCells count="6">
    <mergeCell ref="F8:AT8"/>
    <mergeCell ref="A3:A4"/>
    <mergeCell ref="C4:AT4"/>
    <mergeCell ref="F5:AT5"/>
    <mergeCell ref="F6:AT6"/>
    <mergeCell ref="F7:AT7"/>
  </mergeCells>
  <phoneticPr fontId="0" type="noConversion"/>
  <printOptions horizontalCentered="1" verticalCentered="1"/>
  <pageMargins left="0.31496062992125984" right="0.11811023622047245" top="0.35433070866141736" bottom="0.35433070866141736" header="0.31496062992125984" footer="0.31496062992125984"/>
  <pageSetup paperSize="9" scale="91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  <pageSetUpPr fitToPage="1"/>
  </sheetPr>
  <dimension ref="A1:AS170"/>
  <sheetViews>
    <sheetView showGridLines="0" topLeftCell="A41" zoomScale="98" zoomScaleNormal="98" zoomScaleSheetLayoutView="110" workbookViewId="0">
      <selection activeCell="A101" sqref="A101"/>
    </sheetView>
  </sheetViews>
  <sheetFormatPr defaultColWidth="8.85546875" defaultRowHeight="13.5" x14ac:dyDescent="0.25"/>
  <cols>
    <col min="1" max="1" width="52.85546875" style="144" customWidth="1"/>
    <col min="2" max="2" width="1.42578125" customWidth="1"/>
    <col min="3" max="3" width="4.42578125" customWidth="1"/>
    <col min="4" max="4" width="31.140625" customWidth="1"/>
    <col min="5" max="5" width="1.7109375" customWidth="1"/>
    <col min="6" max="35" width="2.28515625" customWidth="1"/>
    <col min="36" max="40" width="2.42578125" customWidth="1"/>
    <col min="41" max="44" width="1.7109375" customWidth="1"/>
    <col min="45" max="48" width="2.42578125" customWidth="1"/>
  </cols>
  <sheetData>
    <row r="1" spans="1:45" ht="14.25" customHeight="1" x14ac:dyDescent="0.25">
      <c r="B1" t="s">
        <v>214</v>
      </c>
    </row>
    <row r="2" spans="1:45" ht="15.75" x14ac:dyDescent="0.25">
      <c r="A2" s="150" t="str">
        <f>Data!$A$2</f>
        <v>Data asli diisikan di Kolom A</v>
      </c>
      <c r="B2" t="s">
        <v>214</v>
      </c>
      <c r="C2" s="14" t="s">
        <v>162</v>
      </c>
      <c r="AN2" s="14" t="s">
        <v>28</v>
      </c>
      <c r="AP2" s="14"/>
      <c r="AQ2" s="14"/>
    </row>
    <row r="3" spans="1:45" ht="13.5" customHeight="1" x14ac:dyDescent="0.2">
      <c r="A3" s="295" t="s">
        <v>230</v>
      </c>
      <c r="B3" t="s">
        <v>214</v>
      </c>
      <c r="C3" s="14" t="s">
        <v>163</v>
      </c>
      <c r="AN3" s="14" t="s">
        <v>18</v>
      </c>
      <c r="AP3" s="14"/>
      <c r="AQ3" s="14"/>
    </row>
    <row r="4" spans="1:45" ht="3.75" customHeight="1" x14ac:dyDescent="0.2">
      <c r="A4" s="295"/>
      <c r="B4" t="s">
        <v>214</v>
      </c>
      <c r="D4" s="14"/>
    </row>
    <row r="5" spans="1:45" ht="18" x14ac:dyDescent="0.25">
      <c r="A5" s="295"/>
      <c r="B5" t="s">
        <v>214</v>
      </c>
      <c r="C5" s="297" t="s">
        <v>21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</row>
    <row r="6" spans="1:45" ht="3.75" customHeight="1" x14ac:dyDescent="0.2">
      <c r="A6" s="295"/>
      <c r="B6" t="s">
        <v>214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13.5" customHeight="1" x14ac:dyDescent="0.2">
      <c r="A7" s="295"/>
      <c r="B7" t="s">
        <v>214</v>
      </c>
      <c r="C7" s="181" t="s">
        <v>170</v>
      </c>
      <c r="F7" s="94" t="str">
        <f>Data!F11</f>
        <v/>
      </c>
      <c r="G7" s="94" t="str">
        <f>Data!G11</f>
        <v/>
      </c>
      <c r="H7" s="94" t="str">
        <f>Data!H11</f>
        <v/>
      </c>
      <c r="I7" s="94" t="str">
        <f>Data!I11</f>
        <v/>
      </c>
      <c r="J7" s="94" t="str">
        <f>Data!J11</f>
        <v/>
      </c>
      <c r="K7" s="94" t="str">
        <f>Data!K11</f>
        <v/>
      </c>
      <c r="L7" s="94" t="str">
        <f>Data!L11</f>
        <v/>
      </c>
      <c r="M7" s="94" t="str">
        <f>Data!M11</f>
        <v/>
      </c>
      <c r="N7" s="94" t="str">
        <f>Data!N11</f>
        <v/>
      </c>
      <c r="O7" s="94" t="str">
        <f>Data!O11</f>
        <v/>
      </c>
      <c r="P7" s="94" t="str">
        <f>Data!P11</f>
        <v/>
      </c>
      <c r="Q7" s="94" t="str">
        <f>Data!Q11</f>
        <v/>
      </c>
      <c r="R7" s="94" t="str">
        <f>Data!R11</f>
        <v/>
      </c>
      <c r="S7" s="94" t="str">
        <f>Data!S11</f>
        <v/>
      </c>
      <c r="T7" s="94" t="str">
        <f>Data!T11</f>
        <v/>
      </c>
      <c r="U7" s="94" t="str">
        <f>Data!U11</f>
        <v/>
      </c>
      <c r="V7" s="94" t="str">
        <f>Data!V11</f>
        <v/>
      </c>
      <c r="W7" s="94" t="str">
        <f>Data!W11</f>
        <v/>
      </c>
    </row>
    <row r="8" spans="1:45" ht="3.75" customHeight="1" x14ac:dyDescent="0.2">
      <c r="A8" s="295"/>
      <c r="B8" t="s">
        <v>214</v>
      </c>
      <c r="C8" s="1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45" ht="15" customHeight="1" x14ac:dyDescent="0.2">
      <c r="A9" s="295"/>
      <c r="B9" t="s">
        <v>214</v>
      </c>
      <c r="C9" s="181" t="s">
        <v>164</v>
      </c>
      <c r="F9" s="94" t="str">
        <f>Data!F14</f>
        <v/>
      </c>
      <c r="G9" s="94" t="str">
        <f>Data!G14</f>
        <v/>
      </c>
      <c r="H9" s="94" t="str">
        <f>Data!H14</f>
        <v/>
      </c>
      <c r="I9" s="94" t="str">
        <f>Data!I14</f>
        <v/>
      </c>
      <c r="J9" s="94" t="str">
        <f>Data!J14</f>
        <v/>
      </c>
      <c r="K9" s="94" t="str">
        <f>Data!K14</f>
        <v/>
      </c>
      <c r="L9" s="94" t="str">
        <f>Data!L14</f>
        <v/>
      </c>
      <c r="M9" s="94" t="str">
        <f>Data!M14</f>
        <v/>
      </c>
      <c r="N9" s="94" t="str">
        <f>Data!N14</f>
        <v/>
      </c>
      <c r="O9" s="28"/>
      <c r="P9" s="182"/>
      <c r="R9" s="28"/>
      <c r="S9" s="28"/>
      <c r="T9" s="28"/>
      <c r="U9" s="28"/>
      <c r="V9" s="28"/>
      <c r="W9" s="28"/>
      <c r="AD9" s="183" t="s">
        <v>228</v>
      </c>
      <c r="AE9" s="236" t="str">
        <f>Data!$F$85</f>
        <v/>
      </c>
      <c r="AF9" s="236" t="str">
        <f>Data!$G$85</f>
        <v/>
      </c>
      <c r="AG9" s="236" t="str">
        <f>Data!$H$85</f>
        <v/>
      </c>
      <c r="AH9" s="236" t="str">
        <f>Data!$I$85</f>
        <v/>
      </c>
      <c r="AI9" s="236" t="str">
        <f>Data!$J$85</f>
        <v/>
      </c>
      <c r="AJ9" s="236" t="str">
        <f>Data!$K$85</f>
        <v/>
      </c>
      <c r="AK9" s="236" t="str">
        <f>Data!$L$85</f>
        <v/>
      </c>
      <c r="AL9" s="236" t="str">
        <f>Data!$M$85</f>
        <v/>
      </c>
      <c r="AM9" s="236" t="str">
        <f>Data!$N$85</f>
        <v/>
      </c>
      <c r="AN9" s="236" t="str">
        <f>Data!$O$85</f>
        <v/>
      </c>
    </row>
    <row r="10" spans="1:45" ht="5.25" customHeight="1" x14ac:dyDescent="0.2">
      <c r="A10" s="295"/>
      <c r="B10" t="s">
        <v>214</v>
      </c>
    </row>
    <row r="11" spans="1:45" ht="6" customHeight="1" x14ac:dyDescent="0.2">
      <c r="A11" s="295"/>
      <c r="B11" t="s">
        <v>214</v>
      </c>
      <c r="C11" s="15"/>
      <c r="D11" s="16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6"/>
    </row>
    <row r="12" spans="1:45" x14ac:dyDescent="0.25">
      <c r="A12" s="156"/>
      <c r="B12" t="s">
        <v>214</v>
      </c>
      <c r="C12" s="185">
        <v>1</v>
      </c>
      <c r="D12" s="167" t="s">
        <v>44</v>
      </c>
      <c r="E12" s="11"/>
      <c r="F12" s="234" t="str">
        <f>MID($A12,Data!F$9,1)</f>
        <v/>
      </c>
      <c r="G12" s="234" t="str">
        <f>MID($A12,Data!G$9,1)</f>
        <v/>
      </c>
      <c r="H12" s="11"/>
      <c r="I12" s="101" t="s">
        <v>135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7"/>
    </row>
    <row r="13" spans="1:45" x14ac:dyDescent="0.25">
      <c r="B13" t="s">
        <v>214</v>
      </c>
      <c r="C13" s="185"/>
      <c r="D13" s="167"/>
      <c r="E13" s="11"/>
      <c r="F13" s="11"/>
      <c r="G13" s="11"/>
      <c r="H13" s="11"/>
      <c r="I13" s="101" t="s">
        <v>136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7"/>
    </row>
    <row r="14" spans="1:45" ht="1.5" customHeight="1" x14ac:dyDescent="0.25">
      <c r="B14" t="s">
        <v>214</v>
      </c>
      <c r="C14" s="185"/>
      <c r="D14" s="16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8"/>
    </row>
    <row r="15" spans="1:45" ht="1.5" customHeight="1" x14ac:dyDescent="0.25">
      <c r="B15" t="s">
        <v>214</v>
      </c>
      <c r="C15" s="185"/>
      <c r="D15" s="186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6"/>
    </row>
    <row r="16" spans="1:45" x14ac:dyDescent="0.25">
      <c r="A16" s="178"/>
      <c r="B16" t="s">
        <v>214</v>
      </c>
      <c r="C16" s="185"/>
      <c r="D16" s="167" t="s">
        <v>140</v>
      </c>
      <c r="E16" s="11"/>
      <c r="F16" s="234" t="str">
        <f>MID($A16,Data!F$9,1)</f>
        <v/>
      </c>
      <c r="G16" s="234" t="str">
        <f>MID($A16,Data!G$9,1)</f>
        <v/>
      </c>
      <c r="H16" s="234" t="str">
        <f>MID($A16,Data!H$9,1)</f>
        <v/>
      </c>
      <c r="I16" s="234" t="str">
        <f>MID($A16,Data!I$9,1)</f>
        <v/>
      </c>
      <c r="J16" s="234" t="str">
        <f>MID($A16,Data!J$9,1)</f>
        <v/>
      </c>
      <c r="K16" s="234" t="str">
        <f>MID($A16,Data!K$9,1)</f>
        <v/>
      </c>
      <c r="L16" s="234" t="str">
        <f>MID($A16,Data!L$9,1)</f>
        <v/>
      </c>
      <c r="M16" s="234" t="str">
        <f>MID($A16,Data!M$9,1)</f>
        <v/>
      </c>
      <c r="N16" s="234" t="str">
        <f>MID($A16,Data!N$9,1)</f>
        <v/>
      </c>
      <c r="O16" s="234" t="str">
        <f>MID($A16,Data!O$9,1)</f>
        <v/>
      </c>
      <c r="P16" s="234" t="str">
        <f>MID($A16,Data!P$9,1)</f>
        <v/>
      </c>
      <c r="Q16" s="234" t="str">
        <f>MID($A16,Data!Q$9,1)</f>
        <v/>
      </c>
      <c r="R16" s="234" t="str">
        <f>MID($A16,Data!R$9,1)</f>
        <v/>
      </c>
      <c r="S16" s="234" t="str">
        <f>MID($A16,Data!S$9,1)</f>
        <v/>
      </c>
      <c r="T16" s="234" t="str">
        <f>MID($A16,Data!T$9,1)</f>
        <v/>
      </c>
      <c r="U16" s="234" t="str">
        <f>MID($A16,Data!U$9,1)</f>
        <v/>
      </c>
      <c r="V16" s="234" t="str">
        <f>MID($A16,Data!V$9,1)</f>
        <v/>
      </c>
      <c r="W16" s="234" t="str">
        <f>MID($A16,Data!W$9,1)</f>
        <v/>
      </c>
      <c r="X16" s="234" t="str">
        <f>MID($A16,Data!X$9,1)</f>
        <v/>
      </c>
      <c r="Y16" s="234" t="str">
        <f>MID($A16,Data!Y$9,1)</f>
        <v/>
      </c>
      <c r="Z16" s="234" t="str">
        <f>MID($A16,Data!Z$9,1)</f>
        <v/>
      </c>
      <c r="AA16" s="234" t="str">
        <f>MID($A16,Data!AA$9,1)</f>
        <v/>
      </c>
      <c r="AB16" s="234" t="str">
        <f>MID($A16,Data!AB$9,1)</f>
        <v/>
      </c>
      <c r="AC16" s="234" t="str">
        <f>MID($A16,Data!AC$9,1)</f>
        <v/>
      </c>
      <c r="AD16" s="234" t="str">
        <f>MID($A16,Data!AD$9,1)</f>
        <v/>
      </c>
      <c r="AE16" s="234" t="str">
        <f>MID($A16,Data!AE$9,1)</f>
        <v/>
      </c>
      <c r="AF16" s="234" t="str">
        <f>MID($A16,Data!AF$9,1)</f>
        <v/>
      </c>
      <c r="AG16" s="234" t="str">
        <f>MID($A16,Data!AG$9,1)</f>
        <v/>
      </c>
      <c r="AH16" s="234" t="str">
        <f>MID($A16,Data!AH$9,1)</f>
        <v/>
      </c>
      <c r="AI16" s="234" t="str">
        <f>MID($A16,Data!AI$9,1)</f>
        <v/>
      </c>
      <c r="AJ16" s="234" t="str">
        <f>MID($A16,Data!AJ$9,1)</f>
        <v/>
      </c>
      <c r="AK16" s="234" t="str">
        <f>MID($A16,Data!AK$9,1)</f>
        <v/>
      </c>
      <c r="AL16" s="234" t="str">
        <f>MID($A16,Data!AL$9,1)</f>
        <v/>
      </c>
      <c r="AM16" s="234" t="str">
        <f>MID($A16,Data!AM$9,1)</f>
        <v/>
      </c>
      <c r="AN16" s="234" t="str">
        <f>MID($A16,Data!AN$9,1)</f>
        <v/>
      </c>
      <c r="AO16" s="11"/>
      <c r="AP16" s="11"/>
      <c r="AQ16" s="11"/>
      <c r="AR16" s="11"/>
      <c r="AS16" s="17"/>
    </row>
    <row r="17" spans="1:45" ht="1.5" customHeight="1" x14ac:dyDescent="0.25">
      <c r="B17" t="s">
        <v>214</v>
      </c>
      <c r="C17" s="185"/>
      <c r="D17" s="169"/>
      <c r="E17" s="12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12"/>
      <c r="AP17" s="12"/>
      <c r="AQ17" s="12"/>
      <c r="AR17" s="12"/>
      <c r="AS17" s="18"/>
    </row>
    <row r="18" spans="1:45" ht="1.5" customHeight="1" x14ac:dyDescent="0.25">
      <c r="B18" t="s">
        <v>214</v>
      </c>
      <c r="C18" s="185"/>
      <c r="D18" s="186"/>
      <c r="E18" s="13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13"/>
      <c r="AP18" s="13"/>
      <c r="AQ18" s="13"/>
      <c r="AR18" s="13"/>
      <c r="AS18" s="16"/>
    </row>
    <row r="19" spans="1:45" x14ac:dyDescent="0.25">
      <c r="A19" s="156"/>
      <c r="B19" t="s">
        <v>214</v>
      </c>
      <c r="C19" s="185"/>
      <c r="D19" s="167" t="s">
        <v>168</v>
      </c>
      <c r="E19" s="11"/>
      <c r="F19" s="234" t="str">
        <f>MID($A19,Data!F$9,1)</f>
        <v/>
      </c>
      <c r="G19" s="234" t="str">
        <f>MID($A19,Data!G$9,1)</f>
        <v/>
      </c>
      <c r="H19" s="234" t="str">
        <f>MID($A19,Data!H$9,1)</f>
        <v/>
      </c>
      <c r="I19" s="234" t="str">
        <f>MID($A19,Data!I$9,1)</f>
        <v/>
      </c>
      <c r="J19" s="234" t="str">
        <f>MID($A19,Data!J$9,1)</f>
        <v/>
      </c>
      <c r="K19" s="234" t="str">
        <f>MID($A19,Data!K$9,1)</f>
        <v/>
      </c>
      <c r="L19" s="234" t="str">
        <f>MID($A19,Data!L$9,1)</f>
        <v/>
      </c>
      <c r="M19" s="234" t="str">
        <f>MID($A19,Data!M$9,1)</f>
        <v/>
      </c>
      <c r="N19" s="234" t="str">
        <f>MID($A19,Data!N$9,1)</f>
        <v/>
      </c>
      <c r="O19" s="234" t="str">
        <f>MID($A19,Data!O$9,1)</f>
        <v/>
      </c>
      <c r="P19" s="234" t="str">
        <f>MID($A19,Data!P$9,1)</f>
        <v/>
      </c>
      <c r="Q19" s="234" t="str">
        <f>MID($A19,Data!Q$9,1)</f>
        <v/>
      </c>
      <c r="R19" s="234" t="str">
        <f>MID($A19,Data!R$9,1)</f>
        <v/>
      </c>
      <c r="S19" s="234" t="str">
        <f>MID($A19,Data!S$9,1)</f>
        <v/>
      </c>
      <c r="T19" s="234" t="str">
        <f>MID($A19,Data!T$9,1)</f>
        <v/>
      </c>
      <c r="U19" s="234" t="str">
        <f>MID($A19,Data!U$9,1)</f>
        <v/>
      </c>
      <c r="V19" s="234" t="str">
        <f>MID($A19,Data!V$9,1)</f>
        <v/>
      </c>
      <c r="W19" s="234" t="str">
        <f>MID($A19,Data!W$9,1)</f>
        <v/>
      </c>
      <c r="X19" s="234" t="str">
        <f>MID($A19,Data!X$9,1)</f>
        <v/>
      </c>
      <c r="Y19" s="234" t="str">
        <f>MID($A19,Data!Y$9,1)</f>
        <v/>
      </c>
      <c r="Z19" s="234" t="str">
        <f>MID($A19,Data!Z$9,1)</f>
        <v/>
      </c>
      <c r="AA19" s="234" t="str">
        <f>MID($A19,Data!AA$9,1)</f>
        <v/>
      </c>
      <c r="AB19" s="234" t="str">
        <f>MID($A19,Data!AB$9,1)</f>
        <v/>
      </c>
      <c r="AC19" s="234" t="str">
        <f>MID($A19,Data!AC$9,1)</f>
        <v/>
      </c>
      <c r="AD19" s="234" t="str">
        <f>MID($A19,Data!AD$9,1)</f>
        <v/>
      </c>
      <c r="AE19" s="234" t="str">
        <f>MID($A19,Data!AE$9,1)</f>
        <v/>
      </c>
      <c r="AF19" s="234" t="str">
        <f>MID($A19,Data!AF$9,1)</f>
        <v/>
      </c>
      <c r="AG19" s="234" t="str">
        <f>MID($A19,Data!AG$9,1)</f>
        <v/>
      </c>
      <c r="AH19" s="234" t="str">
        <f>MID($A19,Data!AH$9,1)</f>
        <v/>
      </c>
      <c r="AI19" s="234" t="str">
        <f>MID($A19,Data!AI$9,1)</f>
        <v/>
      </c>
      <c r="AJ19" s="234" t="str">
        <f>MID($A19,Data!AJ$9,1)</f>
        <v/>
      </c>
      <c r="AK19" s="234" t="str">
        <f>MID($A19,Data!AK$9,1)</f>
        <v/>
      </c>
      <c r="AL19" s="234" t="str">
        <f>MID($A19,Data!AL$9,1)</f>
        <v/>
      </c>
      <c r="AM19" s="234" t="str">
        <f>MID($A19,Data!AM$9,1)</f>
        <v/>
      </c>
      <c r="AN19" s="234" t="str">
        <f>MID($A19,Data!AN$9,1)</f>
        <v/>
      </c>
      <c r="AO19" s="11"/>
      <c r="AP19" s="11"/>
      <c r="AQ19" s="11"/>
      <c r="AR19" s="11"/>
      <c r="AS19" s="17"/>
    </row>
    <row r="20" spans="1:45" ht="1.5" customHeight="1" x14ac:dyDescent="0.25">
      <c r="B20" t="s">
        <v>214</v>
      </c>
      <c r="C20" s="185"/>
      <c r="D20" s="169"/>
      <c r="E20" s="12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12"/>
      <c r="AP20" s="12"/>
      <c r="AQ20" s="12"/>
      <c r="AR20" s="12"/>
      <c r="AS20" s="18"/>
    </row>
    <row r="21" spans="1:45" ht="1.5" customHeight="1" x14ac:dyDescent="0.25">
      <c r="B21" t="s">
        <v>214</v>
      </c>
      <c r="C21" s="185"/>
      <c r="D21" s="167"/>
      <c r="E21" s="13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13"/>
      <c r="AP21" s="13"/>
      <c r="AQ21" s="13"/>
      <c r="AR21" s="13"/>
      <c r="AS21" s="16"/>
    </row>
    <row r="22" spans="1:45" x14ac:dyDescent="0.25">
      <c r="A22" s="156"/>
      <c r="B22" t="s">
        <v>214</v>
      </c>
      <c r="C22" s="185"/>
      <c r="D22" s="167"/>
      <c r="E22" s="11"/>
      <c r="F22" s="234" t="str">
        <f>MID($A22,Data!F$9,1)</f>
        <v/>
      </c>
      <c r="G22" s="234" t="str">
        <f>MID($A22,Data!G$9,1)</f>
        <v/>
      </c>
      <c r="H22" s="234" t="str">
        <f>MID($A22,Data!H$9,1)</f>
        <v/>
      </c>
      <c r="I22" s="234" t="str">
        <f>MID($A22,Data!I$9,1)</f>
        <v/>
      </c>
      <c r="J22" s="234" t="str">
        <f>MID($A22,Data!J$9,1)</f>
        <v/>
      </c>
      <c r="K22" s="234" t="str">
        <f>MID($A22,Data!K$9,1)</f>
        <v/>
      </c>
      <c r="L22" s="234" t="str">
        <f>MID($A22,Data!L$9,1)</f>
        <v/>
      </c>
      <c r="M22" s="234" t="str">
        <f>MID($A22,Data!M$9,1)</f>
        <v/>
      </c>
      <c r="N22" s="234" t="str">
        <f>MID($A22,Data!N$9,1)</f>
        <v/>
      </c>
      <c r="O22" s="234" t="str">
        <f>MID($A22,Data!O$9,1)</f>
        <v/>
      </c>
      <c r="P22" s="234" t="str">
        <f>MID($A22,Data!P$9,1)</f>
        <v/>
      </c>
      <c r="Q22" s="234" t="str">
        <f>MID($A22,Data!Q$9,1)</f>
        <v/>
      </c>
      <c r="R22" s="234" t="str">
        <f>MID($A22,Data!R$9,1)</f>
        <v/>
      </c>
      <c r="S22" s="234" t="str">
        <f>MID($A22,Data!S$9,1)</f>
        <v/>
      </c>
      <c r="T22" s="234" t="str">
        <f>MID($A22,Data!T$9,1)</f>
        <v/>
      </c>
      <c r="U22" s="234" t="str">
        <f>MID($A22,Data!U$9,1)</f>
        <v/>
      </c>
      <c r="V22" s="234" t="str">
        <f>MID($A22,Data!V$9,1)</f>
        <v/>
      </c>
      <c r="W22" s="234" t="str">
        <f>MID($A22,Data!W$9,1)</f>
        <v/>
      </c>
      <c r="X22" s="234" t="str">
        <f>MID($A22,Data!X$9,1)</f>
        <v/>
      </c>
      <c r="Y22" s="234" t="str">
        <f>MID($A22,Data!Y$9,1)</f>
        <v/>
      </c>
      <c r="Z22" s="234" t="str">
        <f>MID($A22,Data!Z$9,1)</f>
        <v/>
      </c>
      <c r="AA22" s="234" t="str">
        <f>MID($A22,Data!AA$9,1)</f>
        <v/>
      </c>
      <c r="AB22" s="234" t="str">
        <f>MID($A22,Data!AB$9,1)</f>
        <v/>
      </c>
      <c r="AC22" s="234" t="str">
        <f>MID($A22,Data!AC$9,1)</f>
        <v/>
      </c>
      <c r="AD22" s="234" t="str">
        <f>MID($A22,Data!AD$9,1)</f>
        <v/>
      </c>
      <c r="AE22" s="234" t="str">
        <f>MID($A22,Data!AE$9,1)</f>
        <v/>
      </c>
      <c r="AF22" s="234" t="str">
        <f>MID($A22,Data!AF$9,1)</f>
        <v/>
      </c>
      <c r="AG22" s="234" t="str">
        <f>MID($A22,Data!AG$9,1)</f>
        <v/>
      </c>
      <c r="AH22" s="234" t="str">
        <f>MID($A22,Data!AH$9,1)</f>
        <v/>
      </c>
      <c r="AI22" s="234" t="str">
        <f>MID($A22,Data!AI$9,1)</f>
        <v/>
      </c>
      <c r="AJ22" s="234" t="str">
        <f>MID($A22,Data!AJ$9,1)</f>
        <v/>
      </c>
      <c r="AK22" s="234" t="str">
        <f>MID($A22,Data!AK$9,1)</f>
        <v/>
      </c>
      <c r="AL22" s="234" t="str">
        <f>MID($A22,Data!AL$9,1)</f>
        <v/>
      </c>
      <c r="AM22" s="234" t="str">
        <f>MID($A22,Data!AM$9,1)</f>
        <v/>
      </c>
      <c r="AN22" s="234" t="str">
        <f>MID($A22,Data!AN$9,1)</f>
        <v/>
      </c>
      <c r="AO22" s="11"/>
      <c r="AP22" s="11"/>
      <c r="AQ22" s="11"/>
      <c r="AR22" s="11"/>
      <c r="AS22" s="17"/>
    </row>
    <row r="23" spans="1:45" ht="1.5" customHeight="1" x14ac:dyDescent="0.25">
      <c r="B23" t="s">
        <v>214</v>
      </c>
      <c r="C23" s="185"/>
      <c r="D23" s="169"/>
      <c r="E23" s="12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2"/>
      <c r="AP23" s="12"/>
      <c r="AQ23" s="12"/>
      <c r="AR23" s="12"/>
      <c r="AS23" s="18"/>
    </row>
    <row r="24" spans="1:45" ht="1.5" customHeight="1" x14ac:dyDescent="0.25">
      <c r="B24" t="s">
        <v>214</v>
      </c>
      <c r="C24" s="185"/>
      <c r="D24" s="186"/>
      <c r="E24" s="13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3"/>
      <c r="AP24" s="13"/>
      <c r="AQ24" s="13"/>
      <c r="AR24" s="13"/>
      <c r="AS24" s="16"/>
    </row>
    <row r="25" spans="1:45" x14ac:dyDescent="0.25">
      <c r="A25" s="156"/>
      <c r="B25" t="s">
        <v>214</v>
      </c>
      <c r="C25" s="185"/>
      <c r="D25" s="167" t="s">
        <v>122</v>
      </c>
      <c r="E25" s="11"/>
      <c r="F25" s="234" t="str">
        <f>MID($A25,Data!F$9,1)</f>
        <v/>
      </c>
      <c r="G25" s="234" t="str">
        <f>MID($A25,Data!G$9,1)</f>
        <v/>
      </c>
      <c r="H25" s="234" t="str">
        <f>MID($A25,Data!H$9,1)</f>
        <v/>
      </c>
      <c r="I25" s="234" t="str">
        <f>MID($A25,Data!I$9,1)</f>
        <v/>
      </c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1"/>
      <c r="AP25" s="11"/>
      <c r="AQ25" s="11"/>
      <c r="AR25" s="11"/>
      <c r="AS25" s="17"/>
    </row>
    <row r="26" spans="1:45" ht="1.5" customHeight="1" x14ac:dyDescent="0.25">
      <c r="B26" t="s">
        <v>214</v>
      </c>
      <c r="C26" s="185"/>
      <c r="D26" s="169"/>
      <c r="E26" s="12"/>
      <c r="F26" s="221"/>
      <c r="G26" s="221"/>
      <c r="H26" s="221"/>
      <c r="I26" s="221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2"/>
      <c r="AP26" s="12"/>
      <c r="AQ26" s="12"/>
      <c r="AR26" s="12"/>
      <c r="AS26" s="18"/>
    </row>
    <row r="27" spans="1:45" ht="1.5" customHeight="1" x14ac:dyDescent="0.25">
      <c r="B27" t="s">
        <v>214</v>
      </c>
      <c r="C27" s="185"/>
      <c r="D27" s="186"/>
      <c r="E27" s="13"/>
      <c r="F27" s="235"/>
      <c r="G27" s="235"/>
      <c r="H27" s="235"/>
      <c r="I27" s="235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3"/>
      <c r="AP27" s="13"/>
      <c r="AQ27" s="13"/>
      <c r="AR27" s="13"/>
      <c r="AS27" s="16"/>
    </row>
    <row r="28" spans="1:45" x14ac:dyDescent="0.25">
      <c r="A28" s="156"/>
      <c r="B28" t="s">
        <v>214</v>
      </c>
      <c r="C28" s="185"/>
      <c r="D28" s="167" t="s">
        <v>120</v>
      </c>
      <c r="E28" s="11"/>
      <c r="F28" s="234" t="str">
        <f>MID($A28,Data!F$9,1)</f>
        <v/>
      </c>
      <c r="G28" s="234" t="str">
        <f>MID($A28,Data!G$9,1)</f>
        <v/>
      </c>
      <c r="H28" s="234" t="str">
        <f>MID($A28,Data!H$9,1)</f>
        <v/>
      </c>
      <c r="I28" s="234" t="str">
        <f>MID($A28,Data!I$9,1)</f>
        <v/>
      </c>
      <c r="J28" s="199"/>
      <c r="K28" s="199"/>
      <c r="L28" s="199"/>
      <c r="M28" s="199"/>
      <c r="N28" s="199"/>
      <c r="O28" s="199"/>
      <c r="P28" s="199"/>
      <c r="Q28" s="7"/>
      <c r="R28" s="7"/>
      <c r="S28" s="7"/>
      <c r="T28" s="99"/>
      <c r="U28" s="7"/>
      <c r="V28" s="7"/>
      <c r="W28" s="7"/>
      <c r="X28" s="7"/>
      <c r="Y28" s="199"/>
      <c r="Z28" s="218" t="s">
        <v>22</v>
      </c>
      <c r="AA28" s="234" t="str">
        <f>MID($A28,Data!K$9,1)</f>
        <v/>
      </c>
      <c r="AB28" s="199"/>
      <c r="AC28" s="101" t="s">
        <v>29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11"/>
      <c r="AS28" s="17"/>
    </row>
    <row r="29" spans="1:45" ht="1.5" customHeight="1" x14ac:dyDescent="0.25">
      <c r="B29" t="s">
        <v>214</v>
      </c>
      <c r="C29" s="185"/>
      <c r="D29" s="169"/>
      <c r="E29" s="12"/>
      <c r="F29" s="221"/>
      <c r="G29" s="221"/>
      <c r="H29" s="221"/>
      <c r="I29" s="221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2"/>
      <c r="AP29" s="12"/>
      <c r="AQ29" s="12"/>
      <c r="AR29" s="12"/>
      <c r="AS29" s="18"/>
    </row>
    <row r="30" spans="1:45" ht="1.5" customHeight="1" x14ac:dyDescent="0.25">
      <c r="B30" t="s">
        <v>214</v>
      </c>
      <c r="C30" s="185"/>
      <c r="D30" s="186"/>
      <c r="E30" s="13"/>
      <c r="F30" s="235"/>
      <c r="G30" s="235"/>
      <c r="H30" s="235"/>
      <c r="I30" s="235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3"/>
      <c r="AP30" s="13"/>
      <c r="AQ30" s="13"/>
      <c r="AR30" s="13"/>
      <c r="AS30" s="16"/>
    </row>
    <row r="31" spans="1:45" x14ac:dyDescent="0.25">
      <c r="A31" s="178"/>
      <c r="B31" t="s">
        <v>214</v>
      </c>
      <c r="C31" s="185"/>
      <c r="D31" s="167" t="s">
        <v>23</v>
      </c>
      <c r="E31" s="11"/>
      <c r="F31" s="234" t="str">
        <f>MID($A31,Data!F$9,1)</f>
        <v/>
      </c>
      <c r="G31" s="234" t="str">
        <f>MID($A31,Data!G$9,1)</f>
        <v/>
      </c>
      <c r="H31" s="234" t="str">
        <f>MID($A31,Data!H$9,1)</f>
        <v/>
      </c>
      <c r="I31" s="234" t="str">
        <f>MID($A31,Data!I$9,1)</f>
        <v/>
      </c>
      <c r="J31" s="234" t="str">
        <f>MID($A31,Data!J$9,1)</f>
        <v/>
      </c>
      <c r="K31" s="234" t="str">
        <f>MID($A31,Data!K$9,1)</f>
        <v/>
      </c>
      <c r="L31" s="234" t="str">
        <f>MID($A31,Data!L$9,1)</f>
        <v/>
      </c>
      <c r="M31" s="234" t="str">
        <f>MID($A31,Data!M$9,1)</f>
        <v/>
      </c>
      <c r="N31" s="234" t="str">
        <f>MID($A31,Data!N$9,1)</f>
        <v/>
      </c>
      <c r="O31" s="234" t="str">
        <f>MID($A31,Data!O$9,1)</f>
        <v/>
      </c>
      <c r="P31" s="234" t="str">
        <f>MID($A31,Data!P$9,1)</f>
        <v/>
      </c>
      <c r="Q31" s="234" t="str">
        <f>MID($A31,Data!Q$9,1)</f>
        <v/>
      </c>
      <c r="R31" s="234" t="str">
        <f>MID($A31,Data!R$9,1)</f>
        <v/>
      </c>
      <c r="S31" s="234" t="str">
        <f>MID($A31,Data!S$9,1)</f>
        <v/>
      </c>
      <c r="T31" s="234" t="str">
        <f>MID($A31,Data!T$9,1)</f>
        <v/>
      </c>
      <c r="U31" s="234" t="str">
        <f>MID($A31,Data!U$9,1)</f>
        <v/>
      </c>
      <c r="V31" s="234" t="str">
        <f>MID($A31,Data!V$9,1)</f>
        <v/>
      </c>
      <c r="W31" s="234" t="str">
        <f>MID($A31,Data!W$9,1)</f>
        <v/>
      </c>
      <c r="X31" s="234" t="str">
        <f>MID($A31,Data!X$9,1)</f>
        <v/>
      </c>
      <c r="Y31" s="234" t="str">
        <f>MID($A31,Data!Y$9,1)</f>
        <v/>
      </c>
      <c r="Z31" s="234" t="str">
        <f>MID($A31,Data!Z$9,1)</f>
        <v/>
      </c>
      <c r="AA31" s="234" t="str">
        <f>MID($A31,Data!AA$9,1)</f>
        <v/>
      </c>
      <c r="AB31" s="234" t="str">
        <f>MID($A31,Data!AB$9,1)</f>
        <v/>
      </c>
      <c r="AC31" s="234" t="str">
        <f>MID($A31,Data!AC$9,1)</f>
        <v/>
      </c>
      <c r="AD31" s="234" t="str">
        <f>MID($A31,Data!AD$9,1)</f>
        <v/>
      </c>
      <c r="AE31" s="234" t="str">
        <f>MID($A31,Data!AE$9,1)</f>
        <v/>
      </c>
      <c r="AF31" s="234" t="str">
        <f>MID($A31,Data!AF$9,1)</f>
        <v/>
      </c>
      <c r="AG31" s="234" t="str">
        <f>MID($A31,Data!AG$9,1)</f>
        <v/>
      </c>
      <c r="AH31" s="234" t="str">
        <f>MID($A31,Data!AH$9,1)</f>
        <v/>
      </c>
      <c r="AI31" s="234" t="str">
        <f>MID($A31,Data!AI$9,1)</f>
        <v/>
      </c>
      <c r="AJ31" s="234" t="str">
        <f>MID($A31,Data!AJ$9,1)</f>
        <v/>
      </c>
      <c r="AK31" s="234" t="str">
        <f>MID($A31,Data!AK$9,1)</f>
        <v/>
      </c>
      <c r="AL31" s="234" t="str">
        <f>MID($A31,Data!AL$9,1)</f>
        <v/>
      </c>
      <c r="AM31" s="234" t="str">
        <f>MID($A31,Data!AM$9,1)</f>
        <v/>
      </c>
      <c r="AN31" s="234" t="str">
        <f>MID($A31,Data!AN$9,1)</f>
        <v/>
      </c>
      <c r="AO31" s="11"/>
      <c r="AP31" s="11"/>
      <c r="AQ31" s="11"/>
      <c r="AR31" s="11"/>
      <c r="AS31" s="17"/>
    </row>
    <row r="32" spans="1:45" ht="1.5" customHeight="1" x14ac:dyDescent="0.25">
      <c r="B32" t="s">
        <v>214</v>
      </c>
      <c r="C32" s="185"/>
      <c r="D32" s="169"/>
      <c r="E32" s="12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12"/>
      <c r="AP32" s="12"/>
      <c r="AQ32" s="12"/>
      <c r="AR32" s="12"/>
      <c r="AS32" s="18"/>
    </row>
    <row r="33" spans="1:45" ht="1.5" customHeight="1" x14ac:dyDescent="0.25">
      <c r="B33" t="s">
        <v>214</v>
      </c>
      <c r="C33" s="185"/>
      <c r="D33" s="186"/>
      <c r="E33" s="13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13"/>
      <c r="AP33" s="13"/>
      <c r="AQ33" s="13"/>
      <c r="AR33" s="13"/>
      <c r="AS33" s="16"/>
    </row>
    <row r="34" spans="1:45" x14ac:dyDescent="0.25">
      <c r="A34" s="156"/>
      <c r="B34" t="s">
        <v>214</v>
      </c>
      <c r="C34" s="185"/>
      <c r="D34" s="167" t="s">
        <v>123</v>
      </c>
      <c r="E34" s="11"/>
      <c r="F34" s="234" t="str">
        <f>MID($A34,Data!F$9,1)</f>
        <v/>
      </c>
      <c r="G34" s="234" t="str">
        <f>MID($A34,Data!G$9,1)</f>
        <v/>
      </c>
      <c r="H34" s="234" t="str">
        <f>MID($A34,Data!H$9,1)</f>
        <v/>
      </c>
      <c r="I34" s="234" t="str">
        <f>MID($A34,Data!I$9,1)</f>
        <v/>
      </c>
      <c r="J34" s="234" t="str">
        <f>MID($A34,Data!J$9,1)</f>
        <v/>
      </c>
      <c r="K34" s="234" t="str">
        <f>MID($A34,Data!K$9,1)</f>
        <v/>
      </c>
      <c r="L34" s="234" t="str">
        <f>MID($A34,Data!L$9,1)</f>
        <v/>
      </c>
      <c r="M34" s="234" t="str">
        <f>MID($A34,Data!M$9,1)</f>
        <v/>
      </c>
      <c r="N34" s="234" t="str">
        <f>MID($A34,Data!N$9,1)</f>
        <v/>
      </c>
      <c r="O34" s="234" t="str">
        <f>MID($A34,Data!O$9,1)</f>
        <v/>
      </c>
      <c r="P34" s="234" t="str">
        <f>MID($A34,Data!P$9,1)</f>
        <v/>
      </c>
      <c r="Q34" s="234" t="str">
        <f>MID($A34,Data!Q$9,1)</f>
        <v/>
      </c>
      <c r="R34" s="234" t="str">
        <f>MID($A34,Data!R$9,1)</f>
        <v/>
      </c>
      <c r="S34" s="234" t="str">
        <f>MID($A34,Data!S$9,1)</f>
        <v/>
      </c>
      <c r="T34" s="234" t="str">
        <f>MID($A34,Data!T$9,1)</f>
        <v/>
      </c>
      <c r="U34" s="234" t="str">
        <f>MID($A34,Data!U$9,1)</f>
        <v/>
      </c>
      <c r="V34" s="234" t="str">
        <f>MID($A34,Data!V$9,1)</f>
        <v/>
      </c>
      <c r="W34" s="234" t="str">
        <f>MID($A34,Data!W$9,1)</f>
        <v/>
      </c>
      <c r="X34" s="234" t="str">
        <f>MID($A34,Data!X$9,1)</f>
        <v/>
      </c>
      <c r="Y34" s="234" t="str">
        <f>MID($A34,Data!Y$9,1)</f>
        <v/>
      </c>
      <c r="Z34" s="234" t="str">
        <f>MID($A34,Data!Z$9,1)</f>
        <v/>
      </c>
      <c r="AA34" s="234" t="str">
        <f>MID($A34,Data!AA$9,1)</f>
        <v/>
      </c>
      <c r="AB34" s="234" t="str">
        <f>MID($A34,Data!AB$9,1)</f>
        <v/>
      </c>
      <c r="AC34" s="234" t="str">
        <f>MID($A34,Data!AC$9,1)</f>
        <v/>
      </c>
      <c r="AD34" s="234" t="str">
        <f>MID($A34,Data!AD$9,1)</f>
        <v/>
      </c>
      <c r="AE34" s="234" t="str">
        <f>MID($A34,Data!AE$9,1)</f>
        <v/>
      </c>
      <c r="AF34" s="234" t="str">
        <f>MID($A34,Data!AF$9,1)</f>
        <v/>
      </c>
      <c r="AG34" s="234" t="str">
        <f>MID($A34,Data!AG$9,1)</f>
        <v/>
      </c>
      <c r="AH34" s="234" t="str">
        <f>MID($A34,Data!AH$9,1)</f>
        <v/>
      </c>
      <c r="AI34" s="234" t="str">
        <f>MID($A34,Data!AI$9,1)</f>
        <v/>
      </c>
      <c r="AJ34" s="234" t="str">
        <f>MID($A34,Data!AJ$9,1)</f>
        <v/>
      </c>
      <c r="AK34" s="234" t="str">
        <f>MID($A34,Data!AK$9,1)</f>
        <v/>
      </c>
      <c r="AL34" s="234" t="str">
        <f>MID($A34,Data!AL$9,1)</f>
        <v/>
      </c>
      <c r="AM34" s="234" t="str">
        <f>MID($A34,Data!AM$9,1)</f>
        <v/>
      </c>
      <c r="AN34" s="234" t="str">
        <f>MID($A34,Data!AN$9,1)</f>
        <v/>
      </c>
      <c r="AO34" s="11"/>
      <c r="AP34" s="11"/>
      <c r="AQ34" s="11"/>
      <c r="AR34" s="11"/>
      <c r="AS34" s="17"/>
    </row>
    <row r="35" spans="1:45" ht="1.5" customHeight="1" x14ac:dyDescent="0.25">
      <c r="B35" t="s">
        <v>214</v>
      </c>
      <c r="C35" s="185"/>
      <c r="D35" s="169"/>
      <c r="E35" s="12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2"/>
      <c r="AP35" s="12"/>
      <c r="AQ35" s="12"/>
      <c r="AR35" s="12"/>
      <c r="AS35" s="18"/>
    </row>
    <row r="36" spans="1:45" ht="1.5" customHeight="1" x14ac:dyDescent="0.25">
      <c r="B36" t="s">
        <v>214</v>
      </c>
      <c r="C36" s="185"/>
      <c r="D36" s="167"/>
      <c r="E36" s="11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1"/>
      <c r="AP36" s="11"/>
      <c r="AQ36" s="11"/>
      <c r="AR36" s="11"/>
      <c r="AS36" s="17"/>
    </row>
    <row r="37" spans="1:45" hidden="1" x14ac:dyDescent="0.25">
      <c r="B37" t="s">
        <v>214</v>
      </c>
      <c r="C37" s="185"/>
      <c r="D37" s="167" t="s">
        <v>124</v>
      </c>
      <c r="E37" s="11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1"/>
      <c r="AP37" s="11"/>
      <c r="AQ37" s="11"/>
      <c r="AR37" s="11"/>
      <c r="AS37" s="17"/>
    </row>
    <row r="38" spans="1:45" ht="1.5" customHeight="1" x14ac:dyDescent="0.25">
      <c r="B38" t="s">
        <v>214</v>
      </c>
      <c r="C38" s="187"/>
      <c r="D38" s="188"/>
      <c r="E38" s="12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2"/>
      <c r="AP38" s="12"/>
      <c r="AQ38" s="12"/>
      <c r="AR38" s="12"/>
      <c r="AS38" s="18"/>
    </row>
    <row r="39" spans="1:45" ht="2.1" customHeight="1" x14ac:dyDescent="0.25">
      <c r="B39" t="s">
        <v>214</v>
      </c>
      <c r="C39" s="189"/>
      <c r="D39" s="190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</row>
    <row r="40" spans="1:45" ht="1.5" customHeight="1" x14ac:dyDescent="0.25">
      <c r="B40" t="s">
        <v>214</v>
      </c>
      <c r="C40" s="191"/>
      <c r="D40" s="192"/>
      <c r="E40" s="13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3"/>
      <c r="AP40" s="13"/>
      <c r="AQ40" s="13"/>
      <c r="AR40" s="13"/>
      <c r="AS40" s="16"/>
    </row>
    <row r="41" spans="1:45" x14ac:dyDescent="0.25">
      <c r="A41" s="156"/>
      <c r="B41" t="s">
        <v>214</v>
      </c>
      <c r="C41" s="185">
        <v>2</v>
      </c>
      <c r="D41" s="167" t="s">
        <v>44</v>
      </c>
      <c r="E41" s="11"/>
      <c r="F41" s="234" t="str">
        <f>MID($A41,Data!F$9,1)</f>
        <v/>
      </c>
      <c r="G41" s="234" t="str">
        <f>MID($A41,Data!G$9,1)</f>
        <v/>
      </c>
      <c r="H41" s="11"/>
      <c r="I41" s="101" t="s">
        <v>135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7"/>
    </row>
    <row r="42" spans="1:45" x14ac:dyDescent="0.25">
      <c r="B42" t="s">
        <v>214</v>
      </c>
      <c r="C42" s="185"/>
      <c r="D42" s="167"/>
      <c r="E42" s="11"/>
      <c r="F42" s="11"/>
      <c r="G42" s="11"/>
      <c r="H42" s="11"/>
      <c r="I42" s="101" t="s">
        <v>136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7"/>
    </row>
    <row r="43" spans="1:45" ht="1.5" customHeight="1" x14ac:dyDescent="0.25">
      <c r="B43" t="s">
        <v>214</v>
      </c>
      <c r="C43" s="185"/>
      <c r="D43" s="169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8"/>
    </row>
    <row r="44" spans="1:45" ht="1.5" customHeight="1" x14ac:dyDescent="0.25">
      <c r="B44" t="s">
        <v>214</v>
      </c>
      <c r="C44" s="185"/>
      <c r="D44" s="186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6"/>
    </row>
    <row r="45" spans="1:45" x14ac:dyDescent="0.25">
      <c r="A45" s="178"/>
      <c r="B45" t="s">
        <v>214</v>
      </c>
      <c r="C45" s="185"/>
      <c r="D45" s="167" t="s">
        <v>140</v>
      </c>
      <c r="E45" s="11"/>
      <c r="F45" s="234" t="str">
        <f>MID($A45,Data!F$9,1)</f>
        <v/>
      </c>
      <c r="G45" s="234" t="str">
        <f>MID($A45,Data!G$9,1)</f>
        <v/>
      </c>
      <c r="H45" s="234" t="str">
        <f>MID($A45,Data!H$9,1)</f>
        <v/>
      </c>
      <c r="I45" s="234" t="str">
        <f>MID($A45,Data!I$9,1)</f>
        <v/>
      </c>
      <c r="J45" s="234" t="str">
        <f>MID($A45,Data!J$9,1)</f>
        <v/>
      </c>
      <c r="K45" s="234" t="str">
        <f>MID($A45,Data!K$9,1)</f>
        <v/>
      </c>
      <c r="L45" s="234" t="str">
        <f>MID($A45,Data!L$9,1)</f>
        <v/>
      </c>
      <c r="M45" s="234" t="str">
        <f>MID($A45,Data!M$9,1)</f>
        <v/>
      </c>
      <c r="N45" s="234" t="str">
        <f>MID($A45,Data!N$9,1)</f>
        <v/>
      </c>
      <c r="O45" s="234" t="str">
        <f>MID($A45,Data!O$9,1)</f>
        <v/>
      </c>
      <c r="P45" s="234" t="str">
        <f>MID($A45,Data!P$9,1)</f>
        <v/>
      </c>
      <c r="Q45" s="234" t="str">
        <f>MID($A45,Data!Q$9,1)</f>
        <v/>
      </c>
      <c r="R45" s="234" t="str">
        <f>MID($A45,Data!R$9,1)</f>
        <v/>
      </c>
      <c r="S45" s="234" t="str">
        <f>MID($A45,Data!S$9,1)</f>
        <v/>
      </c>
      <c r="T45" s="234" t="str">
        <f>MID($A45,Data!T$9,1)</f>
        <v/>
      </c>
      <c r="U45" s="234" t="str">
        <f>MID($A45,Data!U$9,1)</f>
        <v/>
      </c>
      <c r="V45" s="234" t="str">
        <f>MID($A45,Data!V$9,1)</f>
        <v/>
      </c>
      <c r="W45" s="234" t="str">
        <f>MID($A45,Data!W$9,1)</f>
        <v/>
      </c>
      <c r="X45" s="234" t="str">
        <f>MID($A45,Data!X$9,1)</f>
        <v/>
      </c>
      <c r="Y45" s="234" t="str">
        <f>MID($A45,Data!Y$9,1)</f>
        <v/>
      </c>
      <c r="Z45" s="234" t="str">
        <f>MID($A45,Data!Z$9,1)</f>
        <v/>
      </c>
      <c r="AA45" s="234" t="str">
        <f>MID($A45,Data!AA$9,1)</f>
        <v/>
      </c>
      <c r="AB45" s="234" t="str">
        <f>MID($A45,Data!AB$9,1)</f>
        <v/>
      </c>
      <c r="AC45" s="234" t="str">
        <f>MID($A45,Data!AC$9,1)</f>
        <v/>
      </c>
      <c r="AD45" s="234" t="str">
        <f>MID($A45,Data!AD$9,1)</f>
        <v/>
      </c>
      <c r="AE45" s="234" t="str">
        <f>MID($A45,Data!AE$9,1)</f>
        <v/>
      </c>
      <c r="AF45" s="234" t="str">
        <f>MID($A45,Data!AF$9,1)</f>
        <v/>
      </c>
      <c r="AG45" s="234" t="str">
        <f>MID($A45,Data!AG$9,1)</f>
        <v/>
      </c>
      <c r="AH45" s="234" t="str">
        <f>MID($A45,Data!AH$9,1)</f>
        <v/>
      </c>
      <c r="AI45" s="234" t="str">
        <f>MID($A45,Data!AI$9,1)</f>
        <v/>
      </c>
      <c r="AJ45" s="234" t="str">
        <f>MID($A45,Data!AJ$9,1)</f>
        <v/>
      </c>
      <c r="AK45" s="234" t="str">
        <f>MID($A45,Data!AK$9,1)</f>
        <v/>
      </c>
      <c r="AL45" s="234" t="str">
        <f>MID($A45,Data!AL$9,1)</f>
        <v/>
      </c>
      <c r="AM45" s="234" t="str">
        <f>MID($A45,Data!AM$9,1)</f>
        <v/>
      </c>
      <c r="AN45" s="234" t="str">
        <f>MID($A45,Data!AN$9,1)</f>
        <v/>
      </c>
      <c r="AO45" s="11"/>
      <c r="AP45" s="11"/>
      <c r="AQ45" s="11"/>
      <c r="AR45" s="11"/>
      <c r="AS45" s="17"/>
    </row>
    <row r="46" spans="1:45" ht="1.5" customHeight="1" x14ac:dyDescent="0.25">
      <c r="B46" t="s">
        <v>214</v>
      </c>
      <c r="C46" s="185"/>
      <c r="D46" s="169"/>
      <c r="E46" s="12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12"/>
      <c r="AP46" s="12"/>
      <c r="AQ46" s="12"/>
      <c r="AR46" s="12"/>
      <c r="AS46" s="18"/>
    </row>
    <row r="47" spans="1:45" ht="1.5" customHeight="1" x14ac:dyDescent="0.25">
      <c r="B47" t="s">
        <v>214</v>
      </c>
      <c r="C47" s="185"/>
      <c r="D47" s="186"/>
      <c r="E47" s="13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13"/>
      <c r="AP47" s="13"/>
      <c r="AQ47" s="13"/>
      <c r="AR47" s="13"/>
      <c r="AS47" s="16"/>
    </row>
    <row r="48" spans="1:45" x14ac:dyDescent="0.25">
      <c r="A48" s="156"/>
      <c r="B48" t="s">
        <v>214</v>
      </c>
      <c r="C48" s="185"/>
      <c r="D48" s="167" t="s">
        <v>168</v>
      </c>
      <c r="E48" s="11"/>
      <c r="F48" s="234" t="str">
        <f>MID($A48,Data!F$9,1)</f>
        <v/>
      </c>
      <c r="G48" s="234" t="str">
        <f>MID($A48,Data!G$9,1)</f>
        <v/>
      </c>
      <c r="H48" s="234" t="str">
        <f>MID($A48,Data!H$9,1)</f>
        <v/>
      </c>
      <c r="I48" s="234" t="str">
        <f>MID($A48,Data!I$9,1)</f>
        <v/>
      </c>
      <c r="J48" s="234" t="str">
        <f>MID($A48,Data!J$9,1)</f>
        <v/>
      </c>
      <c r="K48" s="234" t="str">
        <f>MID($A48,Data!K$9,1)</f>
        <v/>
      </c>
      <c r="L48" s="234" t="str">
        <f>MID($A48,Data!L$9,1)</f>
        <v/>
      </c>
      <c r="M48" s="234" t="str">
        <f>MID($A48,Data!M$9,1)</f>
        <v/>
      </c>
      <c r="N48" s="234" t="str">
        <f>MID($A48,Data!N$9,1)</f>
        <v/>
      </c>
      <c r="O48" s="234" t="str">
        <f>MID($A48,Data!O$9,1)</f>
        <v/>
      </c>
      <c r="P48" s="234" t="str">
        <f>MID($A48,Data!P$9,1)</f>
        <v/>
      </c>
      <c r="Q48" s="234" t="str">
        <f>MID($A48,Data!Q$9,1)</f>
        <v/>
      </c>
      <c r="R48" s="234" t="str">
        <f>MID($A48,Data!R$9,1)</f>
        <v/>
      </c>
      <c r="S48" s="234" t="str">
        <f>MID($A48,Data!S$9,1)</f>
        <v/>
      </c>
      <c r="T48" s="234" t="str">
        <f>MID($A48,Data!T$9,1)</f>
        <v/>
      </c>
      <c r="U48" s="234" t="str">
        <f>MID($A48,Data!U$9,1)</f>
        <v/>
      </c>
      <c r="V48" s="234" t="str">
        <f>MID($A48,Data!V$9,1)</f>
        <v/>
      </c>
      <c r="W48" s="234" t="str">
        <f>MID($A48,Data!W$9,1)</f>
        <v/>
      </c>
      <c r="X48" s="234" t="str">
        <f>MID($A48,Data!X$9,1)</f>
        <v/>
      </c>
      <c r="Y48" s="234" t="str">
        <f>MID($A48,Data!Y$9,1)</f>
        <v/>
      </c>
      <c r="Z48" s="234" t="str">
        <f>MID($A48,Data!Z$9,1)</f>
        <v/>
      </c>
      <c r="AA48" s="234" t="str">
        <f>MID($A48,Data!AA$9,1)</f>
        <v/>
      </c>
      <c r="AB48" s="234" t="str">
        <f>MID($A48,Data!AB$9,1)</f>
        <v/>
      </c>
      <c r="AC48" s="234" t="str">
        <f>MID($A48,Data!AC$9,1)</f>
        <v/>
      </c>
      <c r="AD48" s="234" t="str">
        <f>MID($A48,Data!AD$9,1)</f>
        <v/>
      </c>
      <c r="AE48" s="234" t="str">
        <f>MID($A48,Data!AE$9,1)</f>
        <v/>
      </c>
      <c r="AF48" s="234" t="str">
        <f>MID($A48,Data!AF$9,1)</f>
        <v/>
      </c>
      <c r="AG48" s="234" t="str">
        <f>MID($A48,Data!AG$9,1)</f>
        <v/>
      </c>
      <c r="AH48" s="234" t="str">
        <f>MID($A48,Data!AH$9,1)</f>
        <v/>
      </c>
      <c r="AI48" s="234" t="str">
        <f>MID($A48,Data!AI$9,1)</f>
        <v/>
      </c>
      <c r="AJ48" s="234" t="str">
        <f>MID($A48,Data!AJ$9,1)</f>
        <v/>
      </c>
      <c r="AK48" s="234" t="str">
        <f>MID($A48,Data!AK$9,1)</f>
        <v/>
      </c>
      <c r="AL48" s="234" t="str">
        <f>MID($A48,Data!AL$9,1)</f>
        <v/>
      </c>
      <c r="AM48" s="234" t="str">
        <f>MID($A48,Data!AM$9,1)</f>
        <v/>
      </c>
      <c r="AN48" s="234" t="str">
        <f>MID($A48,Data!AN$9,1)</f>
        <v/>
      </c>
      <c r="AO48" s="11"/>
      <c r="AP48" s="11"/>
      <c r="AQ48" s="11"/>
      <c r="AR48" s="11"/>
      <c r="AS48" s="17"/>
    </row>
    <row r="49" spans="1:45" ht="1.5" customHeight="1" x14ac:dyDescent="0.25">
      <c r="B49" t="s">
        <v>214</v>
      </c>
      <c r="C49" s="185"/>
      <c r="D49" s="169"/>
      <c r="E49" s="12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12"/>
      <c r="AP49" s="12"/>
      <c r="AQ49" s="12"/>
      <c r="AR49" s="12"/>
      <c r="AS49" s="18"/>
    </row>
    <row r="50" spans="1:45" ht="1.5" customHeight="1" x14ac:dyDescent="0.25">
      <c r="B50" t="s">
        <v>214</v>
      </c>
      <c r="C50" s="185"/>
      <c r="D50" s="186"/>
      <c r="E50" s="13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13"/>
      <c r="AP50" s="13"/>
      <c r="AQ50" s="13"/>
      <c r="AR50" s="13"/>
      <c r="AS50" s="16"/>
    </row>
    <row r="51" spans="1:45" x14ac:dyDescent="0.25">
      <c r="A51" s="156"/>
      <c r="B51" t="s">
        <v>214</v>
      </c>
      <c r="C51" s="185"/>
      <c r="D51" s="167"/>
      <c r="E51" s="11"/>
      <c r="F51" s="234" t="str">
        <f>MID($A51,Data!F$9,1)</f>
        <v/>
      </c>
      <c r="G51" s="234" t="str">
        <f>MID($A51,Data!G$9,1)</f>
        <v/>
      </c>
      <c r="H51" s="234" t="str">
        <f>MID($A51,Data!H$9,1)</f>
        <v/>
      </c>
      <c r="I51" s="234" t="str">
        <f>MID($A51,Data!I$9,1)</f>
        <v/>
      </c>
      <c r="J51" s="234" t="str">
        <f>MID($A51,Data!J$9,1)</f>
        <v/>
      </c>
      <c r="K51" s="234" t="str">
        <f>MID($A51,Data!K$9,1)</f>
        <v/>
      </c>
      <c r="L51" s="234" t="str">
        <f>MID($A51,Data!L$9,1)</f>
        <v/>
      </c>
      <c r="M51" s="234" t="str">
        <f>MID($A51,Data!M$9,1)</f>
        <v/>
      </c>
      <c r="N51" s="234" t="str">
        <f>MID($A51,Data!N$9,1)</f>
        <v/>
      </c>
      <c r="O51" s="234" t="str">
        <f>MID($A51,Data!O$9,1)</f>
        <v/>
      </c>
      <c r="P51" s="234" t="str">
        <f>MID($A51,Data!P$9,1)</f>
        <v/>
      </c>
      <c r="Q51" s="234" t="str">
        <f>MID($A51,Data!Q$9,1)</f>
        <v/>
      </c>
      <c r="R51" s="234" t="str">
        <f>MID($A51,Data!R$9,1)</f>
        <v/>
      </c>
      <c r="S51" s="234" t="str">
        <f>MID($A51,Data!S$9,1)</f>
        <v/>
      </c>
      <c r="T51" s="234" t="str">
        <f>MID($A51,Data!T$9,1)</f>
        <v/>
      </c>
      <c r="U51" s="234" t="str">
        <f>MID($A51,Data!U$9,1)</f>
        <v/>
      </c>
      <c r="V51" s="234" t="str">
        <f>MID($A51,Data!V$9,1)</f>
        <v/>
      </c>
      <c r="W51" s="234" t="str">
        <f>MID($A51,Data!W$9,1)</f>
        <v/>
      </c>
      <c r="X51" s="234" t="str">
        <f>MID($A51,Data!X$9,1)</f>
        <v/>
      </c>
      <c r="Y51" s="234" t="str">
        <f>MID($A51,Data!Y$9,1)</f>
        <v/>
      </c>
      <c r="Z51" s="234" t="str">
        <f>MID($A51,Data!Z$9,1)</f>
        <v/>
      </c>
      <c r="AA51" s="234" t="str">
        <f>MID($A51,Data!AA$9,1)</f>
        <v/>
      </c>
      <c r="AB51" s="234" t="str">
        <f>MID($A51,Data!AB$9,1)</f>
        <v/>
      </c>
      <c r="AC51" s="234" t="str">
        <f>MID($A51,Data!AC$9,1)</f>
        <v/>
      </c>
      <c r="AD51" s="234" t="str">
        <f>MID($A51,Data!AD$9,1)</f>
        <v/>
      </c>
      <c r="AE51" s="234" t="str">
        <f>MID($A51,Data!AE$9,1)</f>
        <v/>
      </c>
      <c r="AF51" s="234" t="str">
        <f>MID($A51,Data!AF$9,1)</f>
        <v/>
      </c>
      <c r="AG51" s="234" t="str">
        <f>MID($A51,Data!AG$9,1)</f>
        <v/>
      </c>
      <c r="AH51" s="234" t="str">
        <f>MID($A51,Data!AH$9,1)</f>
        <v/>
      </c>
      <c r="AI51" s="234" t="str">
        <f>MID($A51,Data!AI$9,1)</f>
        <v/>
      </c>
      <c r="AJ51" s="234" t="str">
        <f>MID($A51,Data!AJ$9,1)</f>
        <v/>
      </c>
      <c r="AK51" s="234" t="str">
        <f>MID($A51,Data!AK$9,1)</f>
        <v/>
      </c>
      <c r="AL51" s="234" t="str">
        <f>MID($A51,Data!AL$9,1)</f>
        <v/>
      </c>
      <c r="AM51" s="234" t="str">
        <f>MID($A51,Data!AM$9,1)</f>
        <v/>
      </c>
      <c r="AN51" s="234" t="str">
        <f>MID($A51,Data!AN$9,1)</f>
        <v/>
      </c>
      <c r="AO51" s="11"/>
      <c r="AP51" s="11"/>
      <c r="AQ51" s="11"/>
      <c r="AR51" s="11"/>
      <c r="AS51" s="17"/>
    </row>
    <row r="52" spans="1:45" ht="1.5" customHeight="1" x14ac:dyDescent="0.25">
      <c r="B52" t="s">
        <v>214</v>
      </c>
      <c r="C52" s="185"/>
      <c r="D52" s="169"/>
      <c r="E52" s="12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2"/>
      <c r="AP52" s="12"/>
      <c r="AQ52" s="12"/>
      <c r="AR52" s="12"/>
      <c r="AS52" s="18"/>
    </row>
    <row r="53" spans="1:45" ht="1.5" customHeight="1" x14ac:dyDescent="0.25">
      <c r="B53" t="s">
        <v>214</v>
      </c>
      <c r="C53" s="185"/>
      <c r="D53" s="186"/>
      <c r="E53" s="13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3"/>
      <c r="AP53" s="13"/>
      <c r="AQ53" s="13"/>
      <c r="AR53" s="13"/>
      <c r="AS53" s="16"/>
    </row>
    <row r="54" spans="1:45" x14ac:dyDescent="0.25">
      <c r="A54" s="156"/>
      <c r="B54" t="s">
        <v>214</v>
      </c>
      <c r="C54" s="185"/>
      <c r="D54" s="167" t="s">
        <v>122</v>
      </c>
      <c r="E54" s="11"/>
      <c r="F54" s="234" t="str">
        <f>MID($A54,Data!F$9,1)</f>
        <v/>
      </c>
      <c r="G54" s="234" t="str">
        <f>MID($A54,Data!G$9,1)</f>
        <v/>
      </c>
      <c r="H54" s="234" t="str">
        <f>MID($A54,Data!H$9,1)</f>
        <v/>
      </c>
      <c r="I54" s="234" t="str">
        <f>MID($A54,Data!I$9,1)</f>
        <v/>
      </c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1"/>
      <c r="AP54" s="11"/>
      <c r="AQ54" s="11"/>
      <c r="AR54" s="11"/>
      <c r="AS54" s="17"/>
    </row>
    <row r="55" spans="1:45" ht="1.5" customHeight="1" x14ac:dyDescent="0.25">
      <c r="B55" t="s">
        <v>214</v>
      </c>
      <c r="C55" s="185"/>
      <c r="D55" s="169"/>
      <c r="E55" s="12"/>
      <c r="F55" s="221"/>
      <c r="G55" s="221"/>
      <c r="H55" s="221"/>
      <c r="I55" s="221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2"/>
      <c r="AP55" s="12"/>
      <c r="AQ55" s="12"/>
      <c r="AR55" s="12"/>
      <c r="AS55" s="18"/>
    </row>
    <row r="56" spans="1:45" ht="1.5" customHeight="1" x14ac:dyDescent="0.25">
      <c r="B56" t="s">
        <v>214</v>
      </c>
      <c r="C56" s="185"/>
      <c r="D56" s="186"/>
      <c r="E56" s="13"/>
      <c r="F56" s="235"/>
      <c r="G56" s="235"/>
      <c r="H56" s="235"/>
      <c r="I56" s="235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3"/>
      <c r="AP56" s="13"/>
      <c r="AQ56" s="13"/>
      <c r="AR56" s="13"/>
      <c r="AS56" s="16"/>
    </row>
    <row r="57" spans="1:45" x14ac:dyDescent="0.25">
      <c r="A57" s="156"/>
      <c r="B57" t="s">
        <v>214</v>
      </c>
      <c r="C57" s="185"/>
      <c r="D57" s="167" t="s">
        <v>120</v>
      </c>
      <c r="E57" s="11"/>
      <c r="F57" s="234" t="str">
        <f>MID($A57,Data!F$9,1)</f>
        <v/>
      </c>
      <c r="G57" s="234" t="str">
        <f>MID($A57,Data!G$9,1)</f>
        <v/>
      </c>
      <c r="H57" s="234" t="str">
        <f>MID($A57,Data!H$9,1)</f>
        <v/>
      </c>
      <c r="I57" s="234" t="str">
        <f>MID($A57,Data!I$9,1)</f>
        <v/>
      </c>
      <c r="J57" s="199"/>
      <c r="K57" s="199"/>
      <c r="L57" s="199"/>
      <c r="M57" s="199"/>
      <c r="N57" s="199"/>
      <c r="O57" s="199"/>
      <c r="P57" s="199"/>
      <c r="Q57" s="7"/>
      <c r="R57" s="7"/>
      <c r="S57" s="7"/>
      <c r="T57" s="99"/>
      <c r="U57" s="7"/>
      <c r="V57" s="7"/>
      <c r="W57" s="7"/>
      <c r="X57" s="7"/>
      <c r="Y57" s="199"/>
      <c r="Z57" s="218" t="s">
        <v>22</v>
      </c>
      <c r="AA57" s="234" t="str">
        <f>MID($A57,Data!K$9,1)</f>
        <v/>
      </c>
      <c r="AB57" s="199"/>
      <c r="AC57" s="101" t="s">
        <v>29</v>
      </c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11"/>
      <c r="AS57" s="17"/>
    </row>
    <row r="58" spans="1:45" ht="1.5" customHeight="1" x14ac:dyDescent="0.25">
      <c r="B58" t="s">
        <v>214</v>
      </c>
      <c r="C58" s="185"/>
      <c r="D58" s="169"/>
      <c r="E58" s="12"/>
      <c r="F58" s="221"/>
      <c r="G58" s="221"/>
      <c r="H58" s="221"/>
      <c r="I58" s="221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2"/>
      <c r="AP58" s="12"/>
      <c r="AQ58" s="12"/>
      <c r="AR58" s="12"/>
      <c r="AS58" s="18"/>
    </row>
    <row r="59" spans="1:45" ht="1.5" customHeight="1" x14ac:dyDescent="0.25">
      <c r="B59" t="s">
        <v>214</v>
      </c>
      <c r="C59" s="185"/>
      <c r="D59" s="186"/>
      <c r="E59" s="13"/>
      <c r="F59" s="235"/>
      <c r="G59" s="235"/>
      <c r="H59" s="235"/>
      <c r="I59" s="235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3"/>
      <c r="AP59" s="13"/>
      <c r="AQ59" s="13"/>
      <c r="AR59" s="13"/>
      <c r="AS59" s="16"/>
    </row>
    <row r="60" spans="1:45" x14ac:dyDescent="0.25">
      <c r="A60" s="178"/>
      <c r="B60" t="s">
        <v>214</v>
      </c>
      <c r="C60" s="185"/>
      <c r="D60" s="167" t="s">
        <v>23</v>
      </c>
      <c r="E60" s="11"/>
      <c r="F60" s="234" t="str">
        <f>MID($A60,Data!F$9,1)</f>
        <v/>
      </c>
      <c r="G60" s="234" t="str">
        <f>MID($A60,Data!G$9,1)</f>
        <v/>
      </c>
      <c r="H60" s="234" t="str">
        <f>MID($A60,Data!H$9,1)</f>
        <v/>
      </c>
      <c r="I60" s="234" t="str">
        <f>MID($A60,Data!I$9,1)</f>
        <v/>
      </c>
      <c r="J60" s="234" t="str">
        <f>MID($A60,Data!J$9,1)</f>
        <v/>
      </c>
      <c r="K60" s="234" t="str">
        <f>MID($A60,Data!K$9,1)</f>
        <v/>
      </c>
      <c r="L60" s="234" t="str">
        <f>MID($A60,Data!L$9,1)</f>
        <v/>
      </c>
      <c r="M60" s="234" t="str">
        <f>MID($A60,Data!M$9,1)</f>
        <v/>
      </c>
      <c r="N60" s="234" t="str">
        <f>MID($A60,Data!N$9,1)</f>
        <v/>
      </c>
      <c r="O60" s="234" t="str">
        <f>MID($A60,Data!O$9,1)</f>
        <v/>
      </c>
      <c r="P60" s="234" t="str">
        <f>MID($A60,Data!P$9,1)</f>
        <v/>
      </c>
      <c r="Q60" s="234" t="str">
        <f>MID($A60,Data!Q$9,1)</f>
        <v/>
      </c>
      <c r="R60" s="234" t="str">
        <f>MID($A60,Data!R$9,1)</f>
        <v/>
      </c>
      <c r="S60" s="234" t="str">
        <f>MID($A60,Data!S$9,1)</f>
        <v/>
      </c>
      <c r="T60" s="234" t="str">
        <f>MID($A60,Data!T$9,1)</f>
        <v/>
      </c>
      <c r="U60" s="234" t="str">
        <f>MID($A60,Data!U$9,1)</f>
        <v/>
      </c>
      <c r="V60" s="234" t="str">
        <f>MID($A60,Data!V$9,1)</f>
        <v/>
      </c>
      <c r="W60" s="234" t="str">
        <f>MID($A60,Data!W$9,1)</f>
        <v/>
      </c>
      <c r="X60" s="234" t="str">
        <f>MID($A60,Data!X$9,1)</f>
        <v/>
      </c>
      <c r="Y60" s="234" t="str">
        <f>MID($A60,Data!Y$9,1)</f>
        <v/>
      </c>
      <c r="Z60" s="234" t="str">
        <f>MID($A60,Data!Z$9,1)</f>
        <v/>
      </c>
      <c r="AA60" s="234" t="str">
        <f>MID($A60,Data!AA$9,1)</f>
        <v/>
      </c>
      <c r="AB60" s="234" t="str">
        <f>MID($A60,Data!AB$9,1)</f>
        <v/>
      </c>
      <c r="AC60" s="234" t="str">
        <f>MID($A60,Data!AC$9,1)</f>
        <v/>
      </c>
      <c r="AD60" s="234" t="str">
        <f>MID($A60,Data!AD$9,1)</f>
        <v/>
      </c>
      <c r="AE60" s="234" t="str">
        <f>MID($A60,Data!AE$9,1)</f>
        <v/>
      </c>
      <c r="AF60" s="234" t="str">
        <f>MID($A60,Data!AF$9,1)</f>
        <v/>
      </c>
      <c r="AG60" s="234" t="str">
        <f>MID($A60,Data!AG$9,1)</f>
        <v/>
      </c>
      <c r="AH60" s="234" t="str">
        <f>MID($A60,Data!AH$9,1)</f>
        <v/>
      </c>
      <c r="AI60" s="234" t="str">
        <f>MID($A60,Data!AI$9,1)</f>
        <v/>
      </c>
      <c r="AJ60" s="234" t="str">
        <f>MID($A60,Data!AJ$9,1)</f>
        <v/>
      </c>
      <c r="AK60" s="234" t="str">
        <f>MID($A60,Data!AK$9,1)</f>
        <v/>
      </c>
      <c r="AL60" s="234" t="str">
        <f>MID($A60,Data!AL$9,1)</f>
        <v/>
      </c>
      <c r="AM60" s="234" t="str">
        <f>MID($A60,Data!AM$9,1)</f>
        <v/>
      </c>
      <c r="AN60" s="234" t="str">
        <f>MID($A60,Data!AN$9,1)</f>
        <v/>
      </c>
      <c r="AO60" s="11"/>
      <c r="AP60" s="11"/>
      <c r="AQ60" s="11"/>
      <c r="AR60" s="11"/>
      <c r="AS60" s="17"/>
    </row>
    <row r="61" spans="1:45" ht="1.5" customHeight="1" x14ac:dyDescent="0.25">
      <c r="B61" t="s">
        <v>214</v>
      </c>
      <c r="C61" s="185"/>
      <c r="D61" s="169"/>
      <c r="E61" s="12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12"/>
      <c r="AP61" s="12"/>
      <c r="AQ61" s="12"/>
      <c r="AR61" s="12"/>
      <c r="AS61" s="18"/>
    </row>
    <row r="62" spans="1:45" ht="1.5" customHeight="1" x14ac:dyDescent="0.25">
      <c r="B62" t="s">
        <v>214</v>
      </c>
      <c r="C62" s="185"/>
      <c r="D62" s="186"/>
      <c r="E62" s="13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13"/>
      <c r="AP62" s="13"/>
      <c r="AQ62" s="13"/>
      <c r="AR62" s="13"/>
      <c r="AS62" s="16"/>
    </row>
    <row r="63" spans="1:45" x14ac:dyDescent="0.25">
      <c r="A63" s="156"/>
      <c r="B63" t="s">
        <v>214</v>
      </c>
      <c r="C63" s="185"/>
      <c r="D63" s="167" t="s">
        <v>123</v>
      </c>
      <c r="E63" s="11"/>
      <c r="F63" s="234" t="str">
        <f>MID($A63,Data!F$9,1)</f>
        <v/>
      </c>
      <c r="G63" s="234" t="str">
        <f>MID($A63,Data!G$9,1)</f>
        <v/>
      </c>
      <c r="H63" s="234" t="str">
        <f>MID($A63,Data!H$9,1)</f>
        <v/>
      </c>
      <c r="I63" s="234" t="str">
        <f>MID($A63,Data!I$9,1)</f>
        <v/>
      </c>
      <c r="J63" s="234" t="str">
        <f>MID($A63,Data!J$9,1)</f>
        <v/>
      </c>
      <c r="K63" s="234" t="str">
        <f>MID($A63,Data!K$9,1)</f>
        <v/>
      </c>
      <c r="L63" s="234" t="str">
        <f>MID($A63,Data!L$9,1)</f>
        <v/>
      </c>
      <c r="M63" s="234" t="str">
        <f>MID($A63,Data!M$9,1)</f>
        <v/>
      </c>
      <c r="N63" s="234" t="str">
        <f>MID($A63,Data!N$9,1)</f>
        <v/>
      </c>
      <c r="O63" s="234" t="str">
        <f>MID($A63,Data!O$9,1)</f>
        <v/>
      </c>
      <c r="P63" s="234" t="str">
        <f>MID($A63,Data!P$9,1)</f>
        <v/>
      </c>
      <c r="Q63" s="234" t="str">
        <f>MID($A63,Data!Q$9,1)</f>
        <v/>
      </c>
      <c r="R63" s="234" t="str">
        <f>MID($A63,Data!R$9,1)</f>
        <v/>
      </c>
      <c r="S63" s="234" t="str">
        <f>MID($A63,Data!S$9,1)</f>
        <v/>
      </c>
      <c r="T63" s="234" t="str">
        <f>MID($A63,Data!T$9,1)</f>
        <v/>
      </c>
      <c r="U63" s="234" t="str">
        <f>MID($A63,Data!U$9,1)</f>
        <v/>
      </c>
      <c r="V63" s="234" t="str">
        <f>MID($A63,Data!V$9,1)</f>
        <v/>
      </c>
      <c r="W63" s="234" t="str">
        <f>MID($A63,Data!W$9,1)</f>
        <v/>
      </c>
      <c r="X63" s="234" t="str">
        <f>MID($A63,Data!X$9,1)</f>
        <v/>
      </c>
      <c r="Y63" s="234" t="str">
        <f>MID($A63,Data!Y$9,1)</f>
        <v/>
      </c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11"/>
      <c r="AP63" s="11"/>
      <c r="AQ63" s="11"/>
      <c r="AR63" s="11"/>
      <c r="AS63" s="17"/>
    </row>
    <row r="64" spans="1:45" ht="1.5" customHeight="1" x14ac:dyDescent="0.25">
      <c r="B64" t="s">
        <v>214</v>
      </c>
      <c r="C64" s="187"/>
      <c r="D64" s="169"/>
      <c r="E64" s="12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2"/>
      <c r="AP64" s="12"/>
      <c r="AQ64" s="12"/>
      <c r="AR64" s="12"/>
      <c r="AS64" s="18"/>
    </row>
    <row r="65" spans="1:45" hidden="1" x14ac:dyDescent="0.25">
      <c r="B65" t="s">
        <v>214</v>
      </c>
      <c r="C65" s="185"/>
      <c r="D65" s="167" t="s">
        <v>124</v>
      </c>
      <c r="E65" s="11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1"/>
      <c r="AP65" s="11"/>
      <c r="AQ65" s="11"/>
      <c r="AR65" s="11"/>
      <c r="AS65" s="17"/>
    </row>
    <row r="66" spans="1:45" ht="2.1" customHeight="1" x14ac:dyDescent="0.25">
      <c r="B66" t="s">
        <v>214</v>
      </c>
      <c r="C66" s="189"/>
      <c r="D66" s="190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200"/>
      <c r="AK66" s="200"/>
      <c r="AL66" s="200"/>
      <c r="AM66" s="200"/>
      <c r="AN66" s="200"/>
    </row>
    <row r="67" spans="1:45" ht="1.5" customHeight="1" x14ac:dyDescent="0.25">
      <c r="B67" t="s">
        <v>214</v>
      </c>
      <c r="C67" s="191"/>
      <c r="D67" s="192"/>
      <c r="E67" s="13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3"/>
      <c r="AP67" s="13"/>
      <c r="AQ67" s="13"/>
      <c r="AR67" s="13"/>
      <c r="AS67" s="16"/>
    </row>
    <row r="68" spans="1:45" x14ac:dyDescent="0.25">
      <c r="A68" s="156"/>
      <c r="B68" t="s">
        <v>214</v>
      </c>
      <c r="C68" s="185">
        <v>3</v>
      </c>
      <c r="D68" s="167" t="s">
        <v>44</v>
      </c>
      <c r="E68" s="11"/>
      <c r="F68" s="234" t="str">
        <f>MID($A68,Data!F$9,1)</f>
        <v/>
      </c>
      <c r="G68" s="234" t="str">
        <f>MID($A68,Data!G$9,1)</f>
        <v/>
      </c>
      <c r="H68" s="11"/>
      <c r="I68" s="101" t="s">
        <v>135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7"/>
    </row>
    <row r="69" spans="1:45" x14ac:dyDescent="0.25">
      <c r="B69" t="s">
        <v>214</v>
      </c>
      <c r="C69" s="185"/>
      <c r="D69" s="167"/>
      <c r="E69" s="11"/>
      <c r="F69" s="11"/>
      <c r="G69" s="11"/>
      <c r="H69" s="11"/>
      <c r="I69" s="101" t="s">
        <v>136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7"/>
    </row>
    <row r="70" spans="1:45" ht="1.5" customHeight="1" x14ac:dyDescent="0.25">
      <c r="B70" t="s">
        <v>214</v>
      </c>
      <c r="C70" s="185"/>
      <c r="D70" s="16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8"/>
    </row>
    <row r="71" spans="1:45" ht="1.5" customHeight="1" x14ac:dyDescent="0.25">
      <c r="B71" t="s">
        <v>214</v>
      </c>
      <c r="C71" s="185"/>
      <c r="D71" s="186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6"/>
    </row>
    <row r="72" spans="1:45" x14ac:dyDescent="0.25">
      <c r="A72" s="156"/>
      <c r="B72" t="s">
        <v>214</v>
      </c>
      <c r="C72" s="185"/>
      <c r="D72" s="167" t="s">
        <v>140</v>
      </c>
      <c r="E72" s="11"/>
      <c r="F72" s="234" t="str">
        <f>MID($A72,Data!F$9,1)</f>
        <v/>
      </c>
      <c r="G72" s="234" t="str">
        <f>MID($A72,Data!G$9,1)</f>
        <v/>
      </c>
      <c r="H72" s="234" t="str">
        <f>MID($A72,Data!H$9,1)</f>
        <v/>
      </c>
      <c r="I72" s="234" t="str">
        <f>MID($A72,Data!I$9,1)</f>
        <v/>
      </c>
      <c r="J72" s="234" t="str">
        <f>MID($A72,Data!J$9,1)</f>
        <v/>
      </c>
      <c r="K72" s="234" t="str">
        <f>MID($A72,Data!K$9,1)</f>
        <v/>
      </c>
      <c r="L72" s="234" t="str">
        <f>MID($A72,Data!L$9,1)</f>
        <v/>
      </c>
      <c r="M72" s="234" t="str">
        <f>MID($A72,Data!M$9,1)</f>
        <v/>
      </c>
      <c r="N72" s="234" t="str">
        <f>MID($A72,Data!N$9,1)</f>
        <v/>
      </c>
      <c r="O72" s="234" t="str">
        <f>MID($A72,Data!O$9,1)</f>
        <v/>
      </c>
      <c r="P72" s="234" t="str">
        <f>MID($A72,Data!P$9,1)</f>
        <v/>
      </c>
      <c r="Q72" s="234" t="str">
        <f>MID($A72,Data!Q$9,1)</f>
        <v/>
      </c>
      <c r="R72" s="234" t="str">
        <f>MID($A72,Data!R$9,1)</f>
        <v/>
      </c>
      <c r="S72" s="234" t="str">
        <f>MID($A72,Data!S$9,1)</f>
        <v/>
      </c>
      <c r="T72" s="234" t="str">
        <f>MID($A72,Data!T$9,1)</f>
        <v/>
      </c>
      <c r="U72" s="234" t="str">
        <f>MID($A72,Data!U$9,1)</f>
        <v/>
      </c>
      <c r="V72" s="234" t="str">
        <f>MID($A72,Data!V$9,1)</f>
        <v/>
      </c>
      <c r="W72" s="234" t="str">
        <f>MID($A72,Data!W$9,1)</f>
        <v/>
      </c>
      <c r="X72" s="234" t="str">
        <f>MID($A72,Data!X$9,1)</f>
        <v/>
      </c>
      <c r="Y72" s="234" t="str">
        <f>MID($A72,Data!Y$9,1)</f>
        <v/>
      </c>
      <c r="Z72" s="234" t="str">
        <f>MID($A72,Data!Z$9,1)</f>
        <v/>
      </c>
      <c r="AA72" s="234" t="str">
        <f>MID($A72,Data!AA$9,1)</f>
        <v/>
      </c>
      <c r="AB72" s="234" t="str">
        <f>MID($A72,Data!AB$9,1)</f>
        <v/>
      </c>
      <c r="AC72" s="234" t="str">
        <f>MID($A72,Data!AC$9,1)</f>
        <v/>
      </c>
      <c r="AD72" s="234" t="str">
        <f>MID($A72,Data!AD$9,1)</f>
        <v/>
      </c>
      <c r="AE72" s="234" t="str">
        <f>MID($A72,Data!AE$9,1)</f>
        <v/>
      </c>
      <c r="AF72" s="234" t="str">
        <f>MID($A72,Data!AF$9,1)</f>
        <v/>
      </c>
      <c r="AG72" s="234" t="str">
        <f>MID($A72,Data!AG$9,1)</f>
        <v/>
      </c>
      <c r="AH72" s="234" t="str">
        <f>MID($A72,Data!AH$9,1)</f>
        <v/>
      </c>
      <c r="AI72" s="234" t="str">
        <f>MID($A72,Data!AI$9,1)</f>
        <v/>
      </c>
      <c r="AJ72" s="234" t="str">
        <f>MID($A72,Data!AJ$9,1)</f>
        <v/>
      </c>
      <c r="AK72" s="234" t="str">
        <f>MID($A72,Data!AK$9,1)</f>
        <v/>
      </c>
      <c r="AL72" s="234" t="str">
        <f>MID($A72,Data!AL$9,1)</f>
        <v/>
      </c>
      <c r="AM72" s="234" t="str">
        <f>MID($A72,Data!AM$9,1)</f>
        <v/>
      </c>
      <c r="AN72" s="234" t="str">
        <f>MID($A72,Data!AN$9,1)</f>
        <v/>
      </c>
      <c r="AO72" s="11"/>
      <c r="AP72" s="11"/>
      <c r="AQ72" s="11"/>
      <c r="AR72" s="11"/>
      <c r="AS72" s="17"/>
    </row>
    <row r="73" spans="1:45" ht="1.5" customHeight="1" x14ac:dyDescent="0.25">
      <c r="B73" t="s">
        <v>214</v>
      </c>
      <c r="C73" s="185"/>
      <c r="D73" s="169"/>
      <c r="E73" s="12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12"/>
      <c r="AP73" s="12"/>
      <c r="AQ73" s="12"/>
      <c r="AR73" s="12"/>
      <c r="AS73" s="18"/>
    </row>
    <row r="74" spans="1:45" ht="1.5" customHeight="1" x14ac:dyDescent="0.25">
      <c r="B74" t="s">
        <v>214</v>
      </c>
      <c r="C74" s="185"/>
      <c r="D74" s="186"/>
      <c r="E74" s="13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13"/>
      <c r="AP74" s="13"/>
      <c r="AQ74" s="13"/>
      <c r="AR74" s="13"/>
      <c r="AS74" s="16"/>
    </row>
    <row r="75" spans="1:45" x14ac:dyDescent="0.2">
      <c r="A75" s="179"/>
      <c r="B75" t="s">
        <v>214</v>
      </c>
      <c r="C75" s="185"/>
      <c r="D75" s="167" t="s">
        <v>168</v>
      </c>
      <c r="E75" s="11"/>
      <c r="F75" s="234" t="str">
        <f>MID($A75,Data!F$9,1)</f>
        <v/>
      </c>
      <c r="G75" s="234" t="str">
        <f>MID($A75,Data!G$9,1)</f>
        <v/>
      </c>
      <c r="H75" s="234" t="str">
        <f>MID($A75,Data!H$9,1)</f>
        <v/>
      </c>
      <c r="I75" s="234" t="str">
        <f>MID($A75,Data!I$9,1)</f>
        <v/>
      </c>
      <c r="J75" s="234" t="str">
        <f>MID($A75,Data!J$9,1)</f>
        <v/>
      </c>
      <c r="K75" s="234" t="str">
        <f>MID($A75,Data!K$9,1)</f>
        <v/>
      </c>
      <c r="L75" s="234" t="str">
        <f>MID($A75,Data!L$9,1)</f>
        <v/>
      </c>
      <c r="M75" s="234" t="str">
        <f>MID($A75,Data!M$9,1)</f>
        <v/>
      </c>
      <c r="N75" s="234" t="str">
        <f>MID($A75,Data!N$9,1)</f>
        <v/>
      </c>
      <c r="O75" s="234" t="str">
        <f>MID($A75,Data!O$9,1)</f>
        <v/>
      </c>
      <c r="P75" s="234" t="str">
        <f>MID($A75,Data!P$9,1)</f>
        <v/>
      </c>
      <c r="Q75" s="234" t="str">
        <f>MID($A75,Data!Q$9,1)</f>
        <v/>
      </c>
      <c r="R75" s="234" t="str">
        <f>MID($A75,Data!R$9,1)</f>
        <v/>
      </c>
      <c r="S75" s="234" t="str">
        <f>MID($A75,Data!S$9,1)</f>
        <v/>
      </c>
      <c r="T75" s="234" t="str">
        <f>MID($A75,Data!T$9,1)</f>
        <v/>
      </c>
      <c r="U75" s="234" t="str">
        <f>MID($A75,Data!U$9,1)</f>
        <v/>
      </c>
      <c r="V75" s="234" t="str">
        <f>MID($A75,Data!V$9,1)</f>
        <v/>
      </c>
      <c r="W75" s="234" t="str">
        <f>MID($A75,Data!W$9,1)</f>
        <v/>
      </c>
      <c r="X75" s="234" t="str">
        <f>MID($A75,Data!X$9,1)</f>
        <v/>
      </c>
      <c r="Y75" s="234" t="str">
        <f>MID($A75,Data!Y$9,1)</f>
        <v/>
      </c>
      <c r="Z75" s="234" t="str">
        <f>MID($A75,Data!Z$9,1)</f>
        <v/>
      </c>
      <c r="AA75" s="234" t="str">
        <f>MID($A75,Data!AA$9,1)</f>
        <v/>
      </c>
      <c r="AB75" s="234" t="str">
        <f>MID($A75,Data!AB$9,1)</f>
        <v/>
      </c>
      <c r="AC75" s="234" t="str">
        <f>MID($A75,Data!AC$9,1)</f>
        <v/>
      </c>
      <c r="AD75" s="234" t="str">
        <f>MID($A75,Data!AD$9,1)</f>
        <v/>
      </c>
      <c r="AE75" s="234" t="str">
        <f>MID($A75,Data!AE$9,1)</f>
        <v/>
      </c>
      <c r="AF75" s="234" t="str">
        <f>MID($A75,Data!AF$9,1)</f>
        <v/>
      </c>
      <c r="AG75" s="234" t="str">
        <f>MID($A75,Data!AG$9,1)</f>
        <v/>
      </c>
      <c r="AH75" s="234" t="str">
        <f>MID($A75,Data!AH$9,1)</f>
        <v/>
      </c>
      <c r="AI75" s="234" t="str">
        <f>MID($A75,Data!AI$9,1)</f>
        <v/>
      </c>
      <c r="AJ75" s="234" t="str">
        <f>MID($A75,Data!AJ$9,1)</f>
        <v/>
      </c>
      <c r="AK75" s="234" t="str">
        <f>MID($A75,Data!AK$9,1)</f>
        <v/>
      </c>
      <c r="AL75" s="234" t="str">
        <f>MID($A75,Data!AL$9,1)</f>
        <v/>
      </c>
      <c r="AM75" s="234" t="str">
        <f>MID($A75,Data!AM$9,1)</f>
        <v/>
      </c>
      <c r="AN75" s="234" t="str">
        <f>MID($A75,Data!AN$9,1)</f>
        <v/>
      </c>
      <c r="AO75" s="11"/>
      <c r="AP75" s="11"/>
      <c r="AQ75" s="11"/>
      <c r="AR75" s="11"/>
      <c r="AS75" s="17"/>
    </row>
    <row r="76" spans="1:45" ht="1.5" customHeight="1" x14ac:dyDescent="0.25">
      <c r="B76" t="s">
        <v>214</v>
      </c>
      <c r="C76" s="185"/>
      <c r="D76" s="169"/>
      <c r="E76" s="12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12"/>
      <c r="AP76" s="12"/>
      <c r="AQ76" s="12"/>
      <c r="AR76" s="12"/>
      <c r="AS76" s="18"/>
    </row>
    <row r="77" spans="1:45" ht="1.5" customHeight="1" x14ac:dyDescent="0.25">
      <c r="B77" t="s">
        <v>214</v>
      </c>
      <c r="C77" s="185"/>
      <c r="D77" s="186"/>
      <c r="E77" s="13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13"/>
      <c r="AP77" s="13"/>
      <c r="AQ77" s="13"/>
      <c r="AR77" s="13"/>
      <c r="AS77" s="16"/>
    </row>
    <row r="78" spans="1:45" x14ac:dyDescent="0.25">
      <c r="A78" s="156"/>
      <c r="B78" t="s">
        <v>214</v>
      </c>
      <c r="C78" s="185"/>
      <c r="D78" s="167"/>
      <c r="E78" s="11"/>
      <c r="F78" s="234" t="str">
        <f>MID($A78,Data!F$9,1)</f>
        <v/>
      </c>
      <c r="G78" s="234" t="str">
        <f>MID($A78,Data!G$9,1)</f>
        <v/>
      </c>
      <c r="H78" s="234" t="str">
        <f>MID($A78,Data!H$9,1)</f>
        <v/>
      </c>
      <c r="I78" s="234" t="str">
        <f>MID($A78,Data!I$9,1)</f>
        <v/>
      </c>
      <c r="J78" s="234" t="str">
        <f>MID($A78,Data!J$9,1)</f>
        <v/>
      </c>
      <c r="K78" s="234" t="str">
        <f>MID($A78,Data!K$9,1)</f>
        <v/>
      </c>
      <c r="L78" s="234" t="str">
        <f>MID($A78,Data!L$9,1)</f>
        <v/>
      </c>
      <c r="M78" s="234" t="str">
        <f>MID($A78,Data!M$9,1)</f>
        <v/>
      </c>
      <c r="N78" s="234" t="str">
        <f>MID($A78,Data!N$9,1)</f>
        <v/>
      </c>
      <c r="O78" s="234" t="str">
        <f>MID($A78,Data!O$9,1)</f>
        <v/>
      </c>
      <c r="P78" s="234" t="str">
        <f>MID($A78,Data!P$9,1)</f>
        <v/>
      </c>
      <c r="Q78" s="234" t="str">
        <f>MID($A78,Data!Q$9,1)</f>
        <v/>
      </c>
      <c r="R78" s="234" t="str">
        <f>MID($A78,Data!R$9,1)</f>
        <v/>
      </c>
      <c r="S78" s="234" t="str">
        <f>MID($A78,Data!S$9,1)</f>
        <v/>
      </c>
      <c r="T78" s="234" t="str">
        <f>MID($A78,Data!T$9,1)</f>
        <v/>
      </c>
      <c r="U78" s="234" t="str">
        <f>MID($A78,Data!U$9,1)</f>
        <v/>
      </c>
      <c r="V78" s="234" t="str">
        <f>MID($A78,Data!V$9,1)</f>
        <v/>
      </c>
      <c r="W78" s="234" t="str">
        <f>MID($A78,Data!W$9,1)</f>
        <v/>
      </c>
      <c r="X78" s="234" t="str">
        <f>MID($A78,Data!X$9,1)</f>
        <v/>
      </c>
      <c r="Y78" s="234" t="str">
        <f>MID($A78,Data!Y$9,1)</f>
        <v/>
      </c>
      <c r="Z78" s="234" t="str">
        <f>MID($A78,Data!Z$9,1)</f>
        <v/>
      </c>
      <c r="AA78" s="234" t="str">
        <f>MID($A78,Data!AA$9,1)</f>
        <v/>
      </c>
      <c r="AB78" s="234" t="str">
        <f>MID($A78,Data!AB$9,1)</f>
        <v/>
      </c>
      <c r="AC78" s="234" t="str">
        <f>MID($A78,Data!AC$9,1)</f>
        <v/>
      </c>
      <c r="AD78" s="234" t="str">
        <f>MID($A78,Data!AD$9,1)</f>
        <v/>
      </c>
      <c r="AE78" s="234" t="str">
        <f>MID($A78,Data!AE$9,1)</f>
        <v/>
      </c>
      <c r="AF78" s="234" t="str">
        <f>MID($A78,Data!AF$9,1)</f>
        <v/>
      </c>
      <c r="AG78" s="234" t="str">
        <f>MID($A78,Data!AG$9,1)</f>
        <v/>
      </c>
      <c r="AH78" s="234" t="str">
        <f>MID($A78,Data!AH$9,1)</f>
        <v/>
      </c>
      <c r="AI78" s="234" t="str">
        <f>MID($A78,Data!AI$9,1)</f>
        <v/>
      </c>
      <c r="AJ78" s="234" t="str">
        <f>MID($A78,Data!AJ$9,1)</f>
        <v/>
      </c>
      <c r="AK78" s="234" t="str">
        <f>MID($A78,Data!AK$9,1)</f>
        <v/>
      </c>
      <c r="AL78" s="234" t="str">
        <f>MID($A78,Data!AL$9,1)</f>
        <v/>
      </c>
      <c r="AM78" s="234" t="str">
        <f>MID($A78,Data!AM$9,1)</f>
        <v/>
      </c>
      <c r="AN78" s="234" t="str">
        <f>MID($A78,Data!AN$9,1)</f>
        <v/>
      </c>
      <c r="AO78" s="11"/>
      <c r="AP78" s="11"/>
      <c r="AQ78" s="11"/>
      <c r="AR78" s="11"/>
      <c r="AS78" s="17"/>
    </row>
    <row r="79" spans="1:45" ht="1.5" customHeight="1" x14ac:dyDescent="0.25">
      <c r="B79" t="s">
        <v>214</v>
      </c>
      <c r="C79" s="185"/>
      <c r="D79" s="169"/>
      <c r="E79" s="12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2"/>
      <c r="AP79" s="12"/>
      <c r="AQ79" s="12"/>
      <c r="AR79" s="12"/>
      <c r="AS79" s="18"/>
    </row>
    <row r="80" spans="1:45" ht="1.5" customHeight="1" x14ac:dyDescent="0.25">
      <c r="B80" t="s">
        <v>214</v>
      </c>
      <c r="C80" s="185"/>
      <c r="D80" s="186"/>
      <c r="E80" s="13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3"/>
      <c r="AP80" s="13"/>
      <c r="AQ80" s="13"/>
      <c r="AR80" s="13"/>
      <c r="AS80" s="16"/>
    </row>
    <row r="81" spans="1:45" x14ac:dyDescent="0.25">
      <c r="A81" s="156"/>
      <c r="B81" t="s">
        <v>214</v>
      </c>
      <c r="C81" s="185"/>
      <c r="D81" s="167" t="s">
        <v>122</v>
      </c>
      <c r="E81" s="11"/>
      <c r="F81" s="234" t="str">
        <f>MID($A81,Data!F$9,1)</f>
        <v/>
      </c>
      <c r="G81" s="234" t="str">
        <f>MID($A81,Data!G$9,1)</f>
        <v/>
      </c>
      <c r="H81" s="234" t="str">
        <f>MID($A81,Data!H$9,1)</f>
        <v/>
      </c>
      <c r="I81" s="234" t="str">
        <f>MID($A81,Data!I$9,1)</f>
        <v/>
      </c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1"/>
      <c r="AP81" s="11"/>
      <c r="AQ81" s="11"/>
      <c r="AR81" s="11"/>
      <c r="AS81" s="17"/>
    </row>
    <row r="82" spans="1:45" ht="1.5" customHeight="1" x14ac:dyDescent="0.25">
      <c r="B82" t="s">
        <v>214</v>
      </c>
      <c r="C82" s="185"/>
      <c r="D82" s="169"/>
      <c r="E82" s="12"/>
      <c r="F82" s="221"/>
      <c r="G82" s="221"/>
      <c r="H82" s="221"/>
      <c r="I82" s="221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2"/>
      <c r="AP82" s="12"/>
      <c r="AQ82" s="12"/>
      <c r="AR82" s="12"/>
      <c r="AS82" s="18"/>
    </row>
    <row r="83" spans="1:45" ht="1.5" customHeight="1" x14ac:dyDescent="0.25">
      <c r="B83" t="s">
        <v>214</v>
      </c>
      <c r="C83" s="185"/>
      <c r="D83" s="186"/>
      <c r="E83" s="13"/>
      <c r="F83" s="235"/>
      <c r="G83" s="235"/>
      <c r="H83" s="235"/>
      <c r="I83" s="235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3"/>
      <c r="AP83" s="13"/>
      <c r="AQ83" s="13"/>
      <c r="AR83" s="13"/>
      <c r="AS83" s="16"/>
    </row>
    <row r="84" spans="1:45" x14ac:dyDescent="0.25">
      <c r="A84" s="156"/>
      <c r="B84" t="s">
        <v>214</v>
      </c>
      <c r="C84" s="185"/>
      <c r="D84" s="167" t="s">
        <v>120</v>
      </c>
      <c r="E84" s="11"/>
      <c r="F84" s="234" t="str">
        <f>MID($A84,Data!F$9,1)</f>
        <v/>
      </c>
      <c r="G84" s="234" t="str">
        <f>MID($A84,Data!G$9,1)</f>
        <v/>
      </c>
      <c r="H84" s="234" t="str">
        <f>MID($A84,Data!H$9,1)</f>
        <v/>
      </c>
      <c r="I84" s="234" t="str">
        <f>MID($A84,Data!I$9,1)</f>
        <v/>
      </c>
      <c r="J84" s="199"/>
      <c r="K84" s="199"/>
      <c r="L84" s="199"/>
      <c r="M84" s="199"/>
      <c r="N84" s="199"/>
      <c r="O84" s="199"/>
      <c r="P84" s="199"/>
      <c r="Q84" s="7"/>
      <c r="R84" s="7"/>
      <c r="S84" s="7"/>
      <c r="T84" s="99"/>
      <c r="U84" s="7"/>
      <c r="V84" s="7"/>
      <c r="W84" s="7"/>
      <c r="X84" s="7"/>
      <c r="Y84" s="199"/>
      <c r="Z84" s="218" t="s">
        <v>22</v>
      </c>
      <c r="AA84" s="234" t="str">
        <f>MID($A84,Data!K$9,1)</f>
        <v/>
      </c>
      <c r="AB84" s="199"/>
      <c r="AC84" s="101" t="s">
        <v>29</v>
      </c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11"/>
      <c r="AS84" s="17"/>
    </row>
    <row r="85" spans="1:45" ht="1.5" customHeight="1" x14ac:dyDescent="0.25">
      <c r="B85" t="s">
        <v>214</v>
      </c>
      <c r="C85" s="185"/>
      <c r="D85" s="169"/>
      <c r="E85" s="12"/>
      <c r="F85" s="221"/>
      <c r="G85" s="221"/>
      <c r="H85" s="221"/>
      <c r="I85" s="221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2"/>
      <c r="AP85" s="12"/>
      <c r="AQ85" s="12"/>
      <c r="AR85" s="12"/>
      <c r="AS85" s="18"/>
    </row>
    <row r="86" spans="1:45" ht="1.5" customHeight="1" x14ac:dyDescent="0.25">
      <c r="B86" t="s">
        <v>214</v>
      </c>
      <c r="C86" s="185"/>
      <c r="D86" s="186"/>
      <c r="E86" s="13"/>
      <c r="F86" s="235"/>
      <c r="G86" s="235"/>
      <c r="H86" s="235"/>
      <c r="I86" s="235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3"/>
      <c r="AP86" s="13"/>
      <c r="AQ86" s="13"/>
      <c r="AR86" s="13"/>
      <c r="AS86" s="16"/>
    </row>
    <row r="87" spans="1:45" x14ac:dyDescent="0.25">
      <c r="A87" s="156"/>
      <c r="B87" t="s">
        <v>214</v>
      </c>
      <c r="C87" s="185"/>
      <c r="D87" s="167" t="s">
        <v>23</v>
      </c>
      <c r="E87" s="11"/>
      <c r="F87" s="234" t="str">
        <f>MID($A87,Data!F$9,1)</f>
        <v/>
      </c>
      <c r="G87" s="234" t="str">
        <f>MID($A87,Data!G$9,1)</f>
        <v/>
      </c>
      <c r="H87" s="234" t="str">
        <f>MID($A87,Data!H$9,1)</f>
        <v/>
      </c>
      <c r="I87" s="234" t="str">
        <f>MID($A87,Data!I$9,1)</f>
        <v/>
      </c>
      <c r="J87" s="234" t="str">
        <f>MID($A87,Data!J$9,1)</f>
        <v/>
      </c>
      <c r="K87" s="234" t="str">
        <f>MID($A87,Data!K$9,1)</f>
        <v/>
      </c>
      <c r="L87" s="234" t="str">
        <f>MID($A87,Data!L$9,1)</f>
        <v/>
      </c>
      <c r="M87" s="234" t="str">
        <f>MID($A87,Data!M$9,1)</f>
        <v/>
      </c>
      <c r="N87" s="234" t="str">
        <f>MID($A87,Data!N$9,1)</f>
        <v/>
      </c>
      <c r="O87" s="234" t="str">
        <f>MID($A87,Data!O$9,1)</f>
        <v/>
      </c>
      <c r="P87" s="234" t="str">
        <f>MID($A87,Data!P$9,1)</f>
        <v/>
      </c>
      <c r="Q87" s="234" t="str">
        <f>MID($A87,Data!Q$9,1)</f>
        <v/>
      </c>
      <c r="R87" s="234" t="str">
        <f>MID($A87,Data!R$9,1)</f>
        <v/>
      </c>
      <c r="S87" s="234" t="str">
        <f>MID($A87,Data!S$9,1)</f>
        <v/>
      </c>
      <c r="T87" s="234" t="str">
        <f>MID($A87,Data!T$9,1)</f>
        <v/>
      </c>
      <c r="U87" s="234" t="str">
        <f>MID($A87,Data!U$9,1)</f>
        <v/>
      </c>
      <c r="V87" s="234" t="str">
        <f>MID($A87,Data!V$9,1)</f>
        <v/>
      </c>
      <c r="W87" s="234" t="str">
        <f>MID($A87,Data!W$9,1)</f>
        <v/>
      </c>
      <c r="X87" s="234" t="str">
        <f>MID($A87,Data!X$9,1)</f>
        <v/>
      </c>
      <c r="Y87" s="234" t="str">
        <f>MID($A87,Data!Y$9,1)</f>
        <v/>
      </c>
      <c r="Z87" s="234" t="str">
        <f>MID($A87,Data!Z$9,1)</f>
        <v/>
      </c>
      <c r="AA87" s="234" t="str">
        <f>MID($A87,Data!AA$9,1)</f>
        <v/>
      </c>
      <c r="AB87" s="234" t="str">
        <f>MID($A87,Data!AB$9,1)</f>
        <v/>
      </c>
      <c r="AC87" s="234" t="str">
        <f>MID($A87,Data!AC$9,1)</f>
        <v/>
      </c>
      <c r="AD87" s="234" t="str">
        <f>MID($A87,Data!AD$9,1)</f>
        <v/>
      </c>
      <c r="AE87" s="234" t="str">
        <f>MID($A87,Data!AE$9,1)</f>
        <v/>
      </c>
      <c r="AF87" s="234" t="str">
        <f>MID($A87,Data!AF$9,1)</f>
        <v/>
      </c>
      <c r="AG87" s="234" t="str">
        <f>MID($A87,Data!AG$9,1)</f>
        <v/>
      </c>
      <c r="AH87" s="234" t="str">
        <f>MID($A87,Data!AH$9,1)</f>
        <v/>
      </c>
      <c r="AI87" s="234" t="str">
        <f>MID($A87,Data!AI$9,1)</f>
        <v/>
      </c>
      <c r="AJ87" s="234" t="str">
        <f>MID($A87,Data!AJ$9,1)</f>
        <v/>
      </c>
      <c r="AK87" s="234" t="str">
        <f>MID($A87,Data!AK$9,1)</f>
        <v/>
      </c>
      <c r="AL87" s="234" t="str">
        <f>MID($A87,Data!AL$9,1)</f>
        <v/>
      </c>
      <c r="AM87" s="234" t="str">
        <f>MID($A87,Data!AM$9,1)</f>
        <v/>
      </c>
      <c r="AN87" s="234" t="str">
        <f>MID($A87,Data!AN$9,1)</f>
        <v/>
      </c>
      <c r="AO87" s="11"/>
      <c r="AP87" s="11"/>
      <c r="AQ87" s="11"/>
      <c r="AR87" s="11"/>
      <c r="AS87" s="17"/>
    </row>
    <row r="88" spans="1:45" ht="1.5" customHeight="1" x14ac:dyDescent="0.25">
      <c r="B88" t="s">
        <v>214</v>
      </c>
      <c r="C88" s="185"/>
      <c r="D88" s="169"/>
      <c r="E88" s="12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12"/>
      <c r="AP88" s="12"/>
      <c r="AQ88" s="12"/>
      <c r="AR88" s="12"/>
      <c r="AS88" s="18"/>
    </row>
    <row r="89" spans="1:45" ht="1.5" customHeight="1" x14ac:dyDescent="0.25">
      <c r="B89" t="s">
        <v>214</v>
      </c>
      <c r="C89" s="185"/>
      <c r="D89" s="186"/>
      <c r="E89" s="13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13"/>
      <c r="AP89" s="13"/>
      <c r="AQ89" s="13"/>
      <c r="AR89" s="13"/>
      <c r="AS89" s="16"/>
    </row>
    <row r="90" spans="1:45" x14ac:dyDescent="0.25">
      <c r="A90" s="156"/>
      <c r="B90" t="s">
        <v>214</v>
      </c>
      <c r="C90" s="185"/>
      <c r="D90" s="167" t="s">
        <v>123</v>
      </c>
      <c r="E90" s="11"/>
      <c r="F90" s="234" t="str">
        <f>MID($A90,Data!F$9,1)</f>
        <v/>
      </c>
      <c r="G90" s="234" t="str">
        <f>MID($A90,Data!G$9,1)</f>
        <v/>
      </c>
      <c r="H90" s="234" t="str">
        <f>MID($A90,Data!H$9,1)</f>
        <v/>
      </c>
      <c r="I90" s="234" t="str">
        <f>MID($A90,Data!I$9,1)</f>
        <v/>
      </c>
      <c r="J90" s="234" t="str">
        <f>MID($A90,Data!J$9,1)</f>
        <v/>
      </c>
      <c r="K90" s="234" t="str">
        <f>MID($A90,Data!K$9,1)</f>
        <v/>
      </c>
      <c r="L90" s="234" t="str">
        <f>MID($A90,Data!L$9,1)</f>
        <v/>
      </c>
      <c r="M90" s="234" t="str">
        <f>MID($A90,Data!M$9,1)</f>
        <v/>
      </c>
      <c r="N90" s="234" t="str">
        <f>MID($A90,Data!N$9,1)</f>
        <v/>
      </c>
      <c r="O90" s="234" t="str">
        <f>MID($A90,Data!O$9,1)</f>
        <v/>
      </c>
      <c r="P90" s="234" t="str">
        <f>MID($A90,Data!P$9,1)</f>
        <v/>
      </c>
      <c r="Q90" s="234" t="str">
        <f>MID($A90,Data!Q$9,1)</f>
        <v/>
      </c>
      <c r="R90" s="234" t="str">
        <f>MID($A90,Data!R$9,1)</f>
        <v/>
      </c>
      <c r="S90" s="234" t="str">
        <f>MID($A90,Data!S$9,1)</f>
        <v/>
      </c>
      <c r="T90" s="234" t="str">
        <f>MID($A90,Data!T$9,1)</f>
        <v/>
      </c>
      <c r="U90" s="234" t="str">
        <f>MID($A90,Data!U$9,1)</f>
        <v/>
      </c>
      <c r="V90" s="234" t="str">
        <f>MID($A90,Data!V$9,1)</f>
        <v/>
      </c>
      <c r="W90" s="234" t="str">
        <f>MID($A90,Data!W$9,1)</f>
        <v/>
      </c>
      <c r="X90" s="234" t="str">
        <f>MID($A90,Data!X$9,1)</f>
        <v/>
      </c>
      <c r="Y90" s="234" t="str">
        <f>MID($A90,Data!Y$9,1)</f>
        <v/>
      </c>
      <c r="Z90" s="234" t="str">
        <f>MID($A90,Data!Z$9,1)</f>
        <v/>
      </c>
      <c r="AA90" s="234" t="str">
        <f>MID($A90,Data!AA$9,1)</f>
        <v/>
      </c>
      <c r="AB90" s="234" t="str">
        <f>MID($A90,Data!AB$9,1)</f>
        <v/>
      </c>
      <c r="AC90" s="234" t="str">
        <f>MID($A90,Data!AC$9,1)</f>
        <v/>
      </c>
      <c r="AD90" s="234" t="str">
        <f>MID($A90,Data!AD$9,1)</f>
        <v/>
      </c>
      <c r="AE90" s="234" t="str">
        <f>MID($A90,Data!AE$9,1)</f>
        <v/>
      </c>
      <c r="AF90" s="234" t="str">
        <f>MID($A90,Data!AF$9,1)</f>
        <v/>
      </c>
      <c r="AG90" s="234" t="str">
        <f>MID($A90,Data!AG$9,1)</f>
        <v/>
      </c>
      <c r="AH90" s="234" t="str">
        <f>MID($A90,Data!AH$9,1)</f>
        <v/>
      </c>
      <c r="AI90" s="234" t="str">
        <f>MID($A90,Data!AI$9,1)</f>
        <v/>
      </c>
      <c r="AJ90" s="234" t="str">
        <f>MID($A90,Data!AJ$9,1)</f>
        <v/>
      </c>
      <c r="AK90" s="234" t="str">
        <f>MID($A90,Data!AK$9,1)</f>
        <v/>
      </c>
      <c r="AL90" s="234" t="str">
        <f>MID($A90,Data!AL$9,1)</f>
        <v/>
      </c>
      <c r="AM90" s="234" t="str">
        <f>MID($A90,Data!AM$9,1)</f>
        <v/>
      </c>
      <c r="AN90" s="234" t="str">
        <f>MID($A90,Data!AN$9,1)</f>
        <v/>
      </c>
      <c r="AO90" s="11"/>
      <c r="AP90" s="11"/>
      <c r="AQ90" s="11"/>
      <c r="AR90" s="11"/>
      <c r="AS90" s="17"/>
    </row>
    <row r="91" spans="1:45" ht="3" customHeight="1" x14ac:dyDescent="0.25">
      <c r="B91" t="s">
        <v>214</v>
      </c>
      <c r="C91" s="187"/>
      <c r="D91" s="169"/>
      <c r="E91" s="12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2"/>
      <c r="AP91" s="12"/>
      <c r="AQ91" s="12"/>
      <c r="AR91" s="12"/>
      <c r="AS91" s="18"/>
    </row>
    <row r="92" spans="1:45" s="55" customFormat="1" ht="3" customHeight="1" x14ac:dyDescent="0.25">
      <c r="A92" s="152"/>
      <c r="C92" s="193"/>
      <c r="D92" s="194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</row>
    <row r="93" spans="1:45" ht="2.25" customHeight="1" x14ac:dyDescent="0.25">
      <c r="B93" t="s">
        <v>214</v>
      </c>
      <c r="C93" s="195"/>
      <c r="D93" s="192"/>
      <c r="E93" s="13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3"/>
      <c r="AP93" s="13"/>
      <c r="AQ93" s="13"/>
      <c r="AR93" s="13"/>
      <c r="AS93" s="16"/>
    </row>
    <row r="94" spans="1:45" x14ac:dyDescent="0.25">
      <c r="A94" s="156"/>
      <c r="B94" t="s">
        <v>214</v>
      </c>
      <c r="C94" s="185">
        <v>4</v>
      </c>
      <c r="D94" s="167" t="s">
        <v>44</v>
      </c>
      <c r="E94" s="11"/>
      <c r="F94" s="234" t="str">
        <f>MID($A94,Data!F$9,1)</f>
        <v/>
      </c>
      <c r="G94" s="234" t="str">
        <f>MID($A94,Data!G$9,1)</f>
        <v/>
      </c>
      <c r="H94" s="11"/>
      <c r="I94" s="101" t="s">
        <v>135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7"/>
    </row>
    <row r="95" spans="1:45" x14ac:dyDescent="0.25">
      <c r="A95" s="180"/>
      <c r="B95" t="s">
        <v>214</v>
      </c>
      <c r="C95" s="185"/>
      <c r="D95" s="167"/>
      <c r="E95" s="11"/>
      <c r="F95" s="11"/>
      <c r="G95" s="11"/>
      <c r="H95" s="11"/>
      <c r="I95" s="101" t="s">
        <v>136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7"/>
    </row>
    <row r="96" spans="1:45" ht="1.5" customHeight="1" x14ac:dyDescent="0.25">
      <c r="B96" t="s">
        <v>214</v>
      </c>
      <c r="C96" s="185"/>
      <c r="D96" s="16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8"/>
    </row>
    <row r="97" spans="1:45" ht="1.5" customHeight="1" x14ac:dyDescent="0.25">
      <c r="B97" t="s">
        <v>214</v>
      </c>
      <c r="C97" s="185"/>
      <c r="D97" s="186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6"/>
    </row>
    <row r="98" spans="1:45" x14ac:dyDescent="0.25">
      <c r="A98" s="178"/>
      <c r="B98" t="s">
        <v>214</v>
      </c>
      <c r="C98" s="185"/>
      <c r="D98" s="167" t="s">
        <v>140</v>
      </c>
      <c r="E98" s="11"/>
      <c r="F98" s="234" t="str">
        <f>MID($A98,Data!F$9,1)</f>
        <v/>
      </c>
      <c r="G98" s="234" t="str">
        <f>MID($A98,Data!G$9,1)</f>
        <v/>
      </c>
      <c r="H98" s="234" t="str">
        <f>MID($A98,Data!H$9,1)</f>
        <v/>
      </c>
      <c r="I98" s="234" t="str">
        <f>MID($A98,Data!I$9,1)</f>
        <v/>
      </c>
      <c r="J98" s="234" t="str">
        <f>MID($A98,Data!J$9,1)</f>
        <v/>
      </c>
      <c r="K98" s="234" t="str">
        <f>MID($A98,Data!K$9,1)</f>
        <v/>
      </c>
      <c r="L98" s="234" t="str">
        <f>MID($A98,Data!L$9,1)</f>
        <v/>
      </c>
      <c r="M98" s="234" t="str">
        <f>MID($A98,Data!M$9,1)</f>
        <v/>
      </c>
      <c r="N98" s="234" t="str">
        <f>MID($A98,Data!N$9,1)</f>
        <v/>
      </c>
      <c r="O98" s="234" t="str">
        <f>MID($A98,Data!O$9,1)</f>
        <v/>
      </c>
      <c r="P98" s="234" t="str">
        <f>MID($A98,Data!P$9,1)</f>
        <v/>
      </c>
      <c r="Q98" s="234" t="str">
        <f>MID($A98,Data!Q$9,1)</f>
        <v/>
      </c>
      <c r="R98" s="234" t="str">
        <f>MID($A98,Data!R$9,1)</f>
        <v/>
      </c>
      <c r="S98" s="234" t="str">
        <f>MID($A98,Data!S$9,1)</f>
        <v/>
      </c>
      <c r="T98" s="234" t="str">
        <f>MID($A98,Data!T$9,1)</f>
        <v/>
      </c>
      <c r="U98" s="234" t="str">
        <f>MID($A98,Data!U$9,1)</f>
        <v/>
      </c>
      <c r="V98" s="234" t="str">
        <f>MID($A98,Data!V$9,1)</f>
        <v/>
      </c>
      <c r="W98" s="234" t="str">
        <f>MID($A98,Data!W$9,1)</f>
        <v/>
      </c>
      <c r="X98" s="234" t="str">
        <f>MID($A98,Data!X$9,1)</f>
        <v/>
      </c>
      <c r="Y98" s="234" t="str">
        <f>MID($A98,Data!Y$9,1)</f>
        <v/>
      </c>
      <c r="Z98" s="234" t="str">
        <f>MID($A98,Data!Z$9,1)</f>
        <v/>
      </c>
      <c r="AA98" s="234" t="str">
        <f>MID($A98,Data!AA$9,1)</f>
        <v/>
      </c>
      <c r="AB98" s="234" t="str">
        <f>MID($A98,Data!AB$9,1)</f>
        <v/>
      </c>
      <c r="AC98" s="234" t="str">
        <f>MID($A98,Data!AC$9,1)</f>
        <v/>
      </c>
      <c r="AD98" s="234" t="str">
        <f>MID($A98,Data!AD$9,1)</f>
        <v/>
      </c>
      <c r="AE98" s="234" t="str">
        <f>MID($A98,Data!AE$9,1)</f>
        <v/>
      </c>
      <c r="AF98" s="234" t="str">
        <f>MID($A98,Data!AF$9,1)</f>
        <v/>
      </c>
      <c r="AG98" s="234" t="str">
        <f>MID($A98,Data!AG$9,1)</f>
        <v/>
      </c>
      <c r="AH98" s="234" t="str">
        <f>MID($A98,Data!AH$9,1)</f>
        <v/>
      </c>
      <c r="AI98" s="234" t="str">
        <f>MID($A98,Data!AI$9,1)</f>
        <v/>
      </c>
      <c r="AJ98" s="234" t="str">
        <f>MID($A98,Data!AJ$9,1)</f>
        <v/>
      </c>
      <c r="AK98" s="234" t="str">
        <f>MID($A98,Data!AK$9,1)</f>
        <v/>
      </c>
      <c r="AL98" s="234" t="str">
        <f>MID($A98,Data!AL$9,1)</f>
        <v/>
      </c>
      <c r="AM98" s="234" t="str">
        <f>MID($A98,Data!AM$9,1)</f>
        <v/>
      </c>
      <c r="AN98" s="234" t="str">
        <f>MID($A98,Data!AN$9,1)</f>
        <v/>
      </c>
      <c r="AO98" s="11"/>
      <c r="AP98" s="11"/>
      <c r="AQ98" s="11"/>
      <c r="AR98" s="11"/>
      <c r="AS98" s="17"/>
    </row>
    <row r="99" spans="1:45" ht="1.5" customHeight="1" x14ac:dyDescent="0.25">
      <c r="B99" t="s">
        <v>214</v>
      </c>
      <c r="C99" s="185"/>
      <c r="D99" s="169"/>
      <c r="E99" s="12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12"/>
      <c r="AP99" s="12"/>
      <c r="AQ99" s="12"/>
      <c r="AR99" s="12"/>
      <c r="AS99" s="18"/>
    </row>
    <row r="100" spans="1:45" ht="1.5" customHeight="1" x14ac:dyDescent="0.25">
      <c r="B100" t="s">
        <v>214</v>
      </c>
      <c r="C100" s="185"/>
      <c r="D100" s="186"/>
      <c r="E100" s="13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35"/>
      <c r="AH100" s="235"/>
      <c r="AI100" s="235"/>
      <c r="AJ100" s="235"/>
      <c r="AK100" s="235"/>
      <c r="AL100" s="235"/>
      <c r="AM100" s="235"/>
      <c r="AN100" s="235"/>
      <c r="AO100" s="13"/>
      <c r="AP100" s="13"/>
      <c r="AQ100" s="13"/>
      <c r="AR100" s="13"/>
      <c r="AS100" s="16"/>
    </row>
    <row r="101" spans="1:45" x14ac:dyDescent="0.25">
      <c r="A101" s="156"/>
      <c r="B101" t="s">
        <v>214</v>
      </c>
      <c r="C101" s="185"/>
      <c r="D101" s="167" t="s">
        <v>168</v>
      </c>
      <c r="E101" s="11"/>
      <c r="F101" s="234" t="str">
        <f>MID($A101,Data!F$9,1)</f>
        <v/>
      </c>
      <c r="G101" s="234" t="str">
        <f>MID($A101,Data!G$9,1)</f>
        <v/>
      </c>
      <c r="H101" s="234" t="str">
        <f>MID($A101,Data!H$9,1)</f>
        <v/>
      </c>
      <c r="I101" s="234" t="str">
        <f>MID($A101,Data!I$9,1)</f>
        <v/>
      </c>
      <c r="J101" s="234" t="str">
        <f>MID($A101,Data!J$9,1)</f>
        <v/>
      </c>
      <c r="K101" s="234" t="str">
        <f>MID($A101,Data!K$9,1)</f>
        <v/>
      </c>
      <c r="L101" s="234" t="str">
        <f>MID($A101,Data!L$9,1)</f>
        <v/>
      </c>
      <c r="M101" s="234" t="str">
        <f>MID($A101,Data!M$9,1)</f>
        <v/>
      </c>
      <c r="N101" s="234" t="str">
        <f>MID($A101,Data!N$9,1)</f>
        <v/>
      </c>
      <c r="O101" s="234" t="str">
        <f>MID($A101,Data!O$9,1)</f>
        <v/>
      </c>
      <c r="P101" s="234" t="str">
        <f>MID($A101,Data!P$9,1)</f>
        <v/>
      </c>
      <c r="Q101" s="234" t="str">
        <f>MID($A101,Data!Q$9,1)</f>
        <v/>
      </c>
      <c r="R101" s="234" t="str">
        <f>MID($A101,Data!R$9,1)</f>
        <v/>
      </c>
      <c r="S101" s="234" t="str">
        <f>MID($A101,Data!S$9,1)</f>
        <v/>
      </c>
      <c r="T101" s="234" t="str">
        <f>MID($A101,Data!T$9,1)</f>
        <v/>
      </c>
      <c r="U101" s="234" t="str">
        <f>MID($A101,Data!U$9,1)</f>
        <v/>
      </c>
      <c r="V101" s="234" t="str">
        <f>MID($A101,Data!V$9,1)</f>
        <v/>
      </c>
      <c r="W101" s="234" t="str">
        <f>MID($A101,Data!W$9,1)</f>
        <v/>
      </c>
      <c r="X101" s="234" t="str">
        <f>MID($A101,Data!X$9,1)</f>
        <v/>
      </c>
      <c r="Y101" s="234" t="str">
        <f>MID($A101,Data!Y$9,1)</f>
        <v/>
      </c>
      <c r="Z101" s="234" t="str">
        <f>MID($A101,Data!Z$9,1)</f>
        <v/>
      </c>
      <c r="AA101" s="234" t="str">
        <f>MID($A101,Data!AA$9,1)</f>
        <v/>
      </c>
      <c r="AB101" s="234" t="str">
        <f>MID($A101,Data!AB$9,1)</f>
        <v/>
      </c>
      <c r="AC101" s="234" t="str">
        <f>MID($A101,Data!AC$9,1)</f>
        <v/>
      </c>
      <c r="AD101" s="234" t="str">
        <f>MID($A101,Data!AD$9,1)</f>
        <v/>
      </c>
      <c r="AE101" s="234" t="str">
        <f>MID($A101,Data!AE$9,1)</f>
        <v/>
      </c>
      <c r="AF101" s="234" t="str">
        <f>MID($A101,Data!AF$9,1)</f>
        <v/>
      </c>
      <c r="AG101" s="234" t="str">
        <f>MID($A101,Data!AG$9,1)</f>
        <v/>
      </c>
      <c r="AH101" s="234" t="str">
        <f>MID($A101,Data!AH$9,1)</f>
        <v/>
      </c>
      <c r="AI101" s="234" t="str">
        <f>MID($A101,Data!AI$9,1)</f>
        <v/>
      </c>
      <c r="AJ101" s="234" t="str">
        <f>MID($A101,Data!AJ$9,1)</f>
        <v/>
      </c>
      <c r="AK101" s="234" t="str">
        <f>MID($A101,Data!AK$9,1)</f>
        <v/>
      </c>
      <c r="AL101" s="234" t="str">
        <f>MID($A101,Data!AL$9,1)</f>
        <v/>
      </c>
      <c r="AM101" s="234" t="str">
        <f>MID($A101,Data!AM$9,1)</f>
        <v/>
      </c>
      <c r="AN101" s="234" t="str">
        <f>MID($A101,Data!AN$9,1)</f>
        <v/>
      </c>
      <c r="AO101" s="11"/>
      <c r="AP101" s="11"/>
      <c r="AQ101" s="11"/>
      <c r="AR101" s="11"/>
      <c r="AS101" s="17"/>
    </row>
    <row r="102" spans="1:45" ht="1.5" customHeight="1" x14ac:dyDescent="0.25">
      <c r="B102" t="s">
        <v>214</v>
      </c>
      <c r="C102" s="185"/>
      <c r="D102" s="169"/>
      <c r="E102" s="12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12"/>
      <c r="AP102" s="12"/>
      <c r="AQ102" s="12"/>
      <c r="AR102" s="12"/>
      <c r="AS102" s="18"/>
    </row>
    <row r="103" spans="1:45" ht="1.5" customHeight="1" x14ac:dyDescent="0.25">
      <c r="B103" t="s">
        <v>214</v>
      </c>
      <c r="C103" s="185"/>
      <c r="D103" s="167"/>
      <c r="E103" s="13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13"/>
      <c r="AP103" s="13"/>
      <c r="AQ103" s="13"/>
      <c r="AR103" s="13"/>
      <c r="AS103" s="16"/>
    </row>
    <row r="104" spans="1:45" x14ac:dyDescent="0.25">
      <c r="A104" s="156"/>
      <c r="B104" t="s">
        <v>214</v>
      </c>
      <c r="C104" s="185"/>
      <c r="D104" s="167"/>
      <c r="E104" s="11"/>
      <c r="F104" s="234" t="str">
        <f>MID($A104,Data!F$9,1)</f>
        <v/>
      </c>
      <c r="G104" s="234" t="str">
        <f>MID($A104,Data!G$9,1)</f>
        <v/>
      </c>
      <c r="H104" s="234" t="str">
        <f>MID($A104,Data!H$9,1)</f>
        <v/>
      </c>
      <c r="I104" s="234" t="str">
        <f>MID($A104,Data!I$9,1)</f>
        <v/>
      </c>
      <c r="J104" s="234" t="str">
        <f>MID($A104,Data!J$9,1)</f>
        <v/>
      </c>
      <c r="K104" s="234" t="str">
        <f>MID($A104,Data!K$9,1)</f>
        <v/>
      </c>
      <c r="L104" s="234" t="str">
        <f>MID($A104,Data!L$9,1)</f>
        <v/>
      </c>
      <c r="M104" s="234" t="str">
        <f>MID($A104,Data!M$9,1)</f>
        <v/>
      </c>
      <c r="N104" s="234" t="str">
        <f>MID($A104,Data!N$9,1)</f>
        <v/>
      </c>
      <c r="O104" s="234" t="str">
        <f>MID($A104,Data!O$9,1)</f>
        <v/>
      </c>
      <c r="P104" s="234" t="str">
        <f>MID($A104,Data!P$9,1)</f>
        <v/>
      </c>
      <c r="Q104" s="234" t="str">
        <f>MID($A104,Data!Q$9,1)</f>
        <v/>
      </c>
      <c r="R104" s="234" t="str">
        <f>MID($A104,Data!R$9,1)</f>
        <v/>
      </c>
      <c r="S104" s="234" t="str">
        <f>MID($A104,Data!S$9,1)</f>
        <v/>
      </c>
      <c r="T104" s="234" t="str">
        <f>MID($A104,Data!T$9,1)</f>
        <v/>
      </c>
      <c r="U104" s="234" t="str">
        <f>MID($A104,Data!U$9,1)</f>
        <v/>
      </c>
      <c r="V104" s="234" t="str">
        <f>MID($A104,Data!V$9,1)</f>
        <v/>
      </c>
      <c r="W104" s="234" t="str">
        <f>MID($A104,Data!W$9,1)</f>
        <v/>
      </c>
      <c r="X104" s="234" t="str">
        <f>MID($A104,Data!X$9,1)</f>
        <v/>
      </c>
      <c r="Y104" s="234" t="str">
        <f>MID($A104,Data!Y$9,1)</f>
        <v/>
      </c>
      <c r="Z104" s="234" t="str">
        <f>MID($A104,Data!Z$9,1)</f>
        <v/>
      </c>
      <c r="AA104" s="234" t="str">
        <f>MID($A104,Data!AA$9,1)</f>
        <v/>
      </c>
      <c r="AB104" s="234" t="str">
        <f>MID($A104,Data!AB$9,1)</f>
        <v/>
      </c>
      <c r="AC104" s="234" t="str">
        <f>MID($A104,Data!AC$9,1)</f>
        <v/>
      </c>
      <c r="AD104" s="234" t="str">
        <f>MID($A104,Data!AD$9,1)</f>
        <v/>
      </c>
      <c r="AE104" s="234" t="str">
        <f>MID($A104,Data!AE$9,1)</f>
        <v/>
      </c>
      <c r="AF104" s="234" t="str">
        <f>MID($A104,Data!AF$9,1)</f>
        <v/>
      </c>
      <c r="AG104" s="234" t="str">
        <f>MID($A104,Data!AG$9,1)</f>
        <v/>
      </c>
      <c r="AH104" s="234" t="str">
        <f>MID($A104,Data!AH$9,1)</f>
        <v/>
      </c>
      <c r="AI104" s="234" t="str">
        <f>MID($A104,Data!AI$9,1)</f>
        <v/>
      </c>
      <c r="AJ104" s="234" t="str">
        <f>MID($A104,Data!AJ$9,1)</f>
        <v/>
      </c>
      <c r="AK104" s="234" t="str">
        <f>MID($A104,Data!AK$9,1)</f>
        <v/>
      </c>
      <c r="AL104" s="234" t="str">
        <f>MID($A104,Data!AL$9,1)</f>
        <v/>
      </c>
      <c r="AM104" s="234" t="str">
        <f>MID($A104,Data!AM$9,1)</f>
        <v/>
      </c>
      <c r="AN104" s="234" t="str">
        <f>MID($A104,Data!AN$9,1)</f>
        <v/>
      </c>
      <c r="AO104" s="11"/>
      <c r="AP104" s="11"/>
      <c r="AQ104" s="11"/>
      <c r="AR104" s="11"/>
      <c r="AS104" s="17"/>
    </row>
    <row r="105" spans="1:45" ht="1.5" customHeight="1" x14ac:dyDescent="0.25">
      <c r="B105" t="s">
        <v>214</v>
      </c>
      <c r="C105" s="185"/>
      <c r="D105" s="169"/>
      <c r="E105" s="12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2"/>
      <c r="AP105" s="12"/>
      <c r="AQ105" s="12"/>
      <c r="AR105" s="12"/>
      <c r="AS105" s="18"/>
    </row>
    <row r="106" spans="1:45" ht="1.5" customHeight="1" x14ac:dyDescent="0.25">
      <c r="B106" t="s">
        <v>214</v>
      </c>
      <c r="C106" s="185"/>
      <c r="D106" s="186"/>
      <c r="E106" s="13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3"/>
      <c r="AP106" s="13"/>
      <c r="AQ106" s="13"/>
      <c r="AR106" s="13"/>
      <c r="AS106" s="16"/>
    </row>
    <row r="107" spans="1:45" x14ac:dyDescent="0.25">
      <c r="A107" s="156"/>
      <c r="B107" t="s">
        <v>214</v>
      </c>
      <c r="C107" s="185"/>
      <c r="D107" s="167" t="s">
        <v>122</v>
      </c>
      <c r="E107" s="11"/>
      <c r="F107" s="234" t="str">
        <f>MID($A107,Data!F$9,1)</f>
        <v/>
      </c>
      <c r="G107" s="234" t="str">
        <f>MID($A107,Data!G$9,1)</f>
        <v/>
      </c>
      <c r="H107" s="234" t="str">
        <f>MID($A107,Data!H$9,1)</f>
        <v/>
      </c>
      <c r="I107" s="234" t="str">
        <f>MID($A107,Data!I$9,1)</f>
        <v/>
      </c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1"/>
      <c r="AP107" s="11"/>
      <c r="AQ107" s="11"/>
      <c r="AR107" s="11"/>
      <c r="AS107" s="17"/>
    </row>
    <row r="108" spans="1:45" ht="1.5" customHeight="1" x14ac:dyDescent="0.25">
      <c r="B108" t="s">
        <v>214</v>
      </c>
      <c r="C108" s="185"/>
      <c r="D108" s="169"/>
      <c r="E108" s="12"/>
      <c r="F108" s="221"/>
      <c r="G108" s="221"/>
      <c r="H108" s="221"/>
      <c r="I108" s="221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2"/>
      <c r="AP108" s="12"/>
      <c r="AQ108" s="12"/>
      <c r="AR108" s="12"/>
      <c r="AS108" s="18"/>
    </row>
    <row r="109" spans="1:45" ht="1.5" customHeight="1" x14ac:dyDescent="0.25">
      <c r="B109" t="s">
        <v>214</v>
      </c>
      <c r="C109" s="185"/>
      <c r="D109" s="186"/>
      <c r="E109" s="13"/>
      <c r="F109" s="235"/>
      <c r="G109" s="235"/>
      <c r="H109" s="235"/>
      <c r="I109" s="235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3"/>
      <c r="AP109" s="13"/>
      <c r="AQ109" s="13"/>
      <c r="AR109" s="13"/>
      <c r="AS109" s="16"/>
    </row>
    <row r="110" spans="1:45" x14ac:dyDescent="0.25">
      <c r="A110" s="156"/>
      <c r="B110" t="s">
        <v>214</v>
      </c>
      <c r="C110" s="185"/>
      <c r="D110" s="167" t="s">
        <v>120</v>
      </c>
      <c r="E110" s="11"/>
      <c r="F110" s="234" t="str">
        <f>MID($A110,Data!F$9,1)</f>
        <v/>
      </c>
      <c r="G110" s="234" t="str">
        <f>MID($A110,Data!G$9,1)</f>
        <v/>
      </c>
      <c r="H110" s="234" t="str">
        <f>MID($A110,Data!H$9,1)</f>
        <v/>
      </c>
      <c r="I110" s="234" t="str">
        <f>MID($A110,Data!I$9,1)</f>
        <v/>
      </c>
      <c r="J110" s="199"/>
      <c r="K110" s="199"/>
      <c r="L110" s="199"/>
      <c r="M110" s="199"/>
      <c r="N110" s="199"/>
      <c r="O110" s="199"/>
      <c r="P110" s="199"/>
      <c r="Q110" s="7"/>
      <c r="R110" s="7"/>
      <c r="S110" s="7"/>
      <c r="T110" s="99"/>
      <c r="U110" s="7"/>
      <c r="V110" s="7"/>
      <c r="W110" s="7"/>
      <c r="X110" s="7"/>
      <c r="Y110" s="199"/>
      <c r="Z110" s="218" t="s">
        <v>22</v>
      </c>
      <c r="AA110" s="234" t="str">
        <f>MID($A110,Data!K$9,1)</f>
        <v/>
      </c>
      <c r="AB110" s="199"/>
      <c r="AC110" s="101" t="s">
        <v>29</v>
      </c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11"/>
      <c r="AS110" s="17"/>
    </row>
    <row r="111" spans="1:45" ht="1.5" customHeight="1" x14ac:dyDescent="0.25">
      <c r="B111" t="s">
        <v>214</v>
      </c>
      <c r="C111" s="185"/>
      <c r="D111" s="169"/>
      <c r="E111" s="12"/>
      <c r="F111" s="221"/>
      <c r="G111" s="221"/>
      <c r="H111" s="221"/>
      <c r="I111" s="221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2"/>
      <c r="AP111" s="12"/>
      <c r="AQ111" s="12"/>
      <c r="AR111" s="12"/>
      <c r="AS111" s="18"/>
    </row>
    <row r="112" spans="1:45" ht="1.5" customHeight="1" x14ac:dyDescent="0.25">
      <c r="B112" t="s">
        <v>214</v>
      </c>
      <c r="C112" s="185"/>
      <c r="D112" s="186"/>
      <c r="E112" s="13"/>
      <c r="F112" s="235"/>
      <c r="G112" s="235"/>
      <c r="H112" s="235"/>
      <c r="I112" s="235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3"/>
      <c r="AP112" s="13"/>
      <c r="AQ112" s="13"/>
      <c r="AR112" s="13"/>
      <c r="AS112" s="16"/>
    </row>
    <row r="113" spans="1:45" x14ac:dyDescent="0.25">
      <c r="A113" s="178"/>
      <c r="B113" t="s">
        <v>214</v>
      </c>
      <c r="C113" s="185"/>
      <c r="D113" s="167" t="s">
        <v>23</v>
      </c>
      <c r="E113" s="11"/>
      <c r="F113" s="234" t="str">
        <f>MID($A113,Data!F$9,1)</f>
        <v/>
      </c>
      <c r="G113" s="234" t="str">
        <f>MID($A113,Data!G$9,1)</f>
        <v/>
      </c>
      <c r="H113" s="234" t="str">
        <f>MID($A113,Data!H$9,1)</f>
        <v/>
      </c>
      <c r="I113" s="234" t="str">
        <f>MID($A113,Data!I$9,1)</f>
        <v/>
      </c>
      <c r="J113" s="234" t="str">
        <f>MID($A113,Data!J$9,1)</f>
        <v/>
      </c>
      <c r="K113" s="234" t="str">
        <f>MID($A113,Data!K$9,1)</f>
        <v/>
      </c>
      <c r="L113" s="234" t="str">
        <f>MID($A113,Data!L$9,1)</f>
        <v/>
      </c>
      <c r="M113" s="234" t="str">
        <f>MID($A113,Data!M$9,1)</f>
        <v/>
      </c>
      <c r="N113" s="234" t="str">
        <f>MID($A113,Data!N$9,1)</f>
        <v/>
      </c>
      <c r="O113" s="234" t="str">
        <f>MID($A113,Data!O$9,1)</f>
        <v/>
      </c>
      <c r="P113" s="234" t="str">
        <f>MID($A113,Data!P$9,1)</f>
        <v/>
      </c>
      <c r="Q113" s="234" t="str">
        <f>MID($A113,Data!Q$9,1)</f>
        <v/>
      </c>
      <c r="R113" s="234" t="str">
        <f>MID($A113,Data!R$9,1)</f>
        <v/>
      </c>
      <c r="S113" s="234" t="str">
        <f>MID($A113,Data!S$9,1)</f>
        <v/>
      </c>
      <c r="T113" s="234" t="str">
        <f>MID($A113,Data!T$9,1)</f>
        <v/>
      </c>
      <c r="U113" s="234" t="str">
        <f>MID($A113,Data!U$9,1)</f>
        <v/>
      </c>
      <c r="V113" s="234" t="str">
        <f>MID($A113,Data!V$9,1)</f>
        <v/>
      </c>
      <c r="W113" s="234" t="str">
        <f>MID($A113,Data!W$9,1)</f>
        <v/>
      </c>
      <c r="X113" s="234" t="str">
        <f>MID($A113,Data!X$9,1)</f>
        <v/>
      </c>
      <c r="Y113" s="234" t="str">
        <f>MID($A113,Data!Y$9,1)</f>
        <v/>
      </c>
      <c r="Z113" s="234" t="str">
        <f>MID($A113,Data!Z$9,1)</f>
        <v/>
      </c>
      <c r="AA113" s="234" t="str">
        <f>MID($A113,Data!AA$9,1)</f>
        <v/>
      </c>
      <c r="AB113" s="234" t="str">
        <f>MID($A113,Data!AB$9,1)</f>
        <v/>
      </c>
      <c r="AC113" s="234" t="str">
        <f>MID($A113,Data!AC$9,1)</f>
        <v/>
      </c>
      <c r="AD113" s="234" t="str">
        <f>MID($A113,Data!AD$9,1)</f>
        <v/>
      </c>
      <c r="AE113" s="234" t="str">
        <f>MID($A113,Data!AE$9,1)</f>
        <v/>
      </c>
      <c r="AF113" s="234" t="str">
        <f>MID($A113,Data!AF$9,1)</f>
        <v/>
      </c>
      <c r="AG113" s="234" t="str">
        <f>MID($A113,Data!AG$9,1)</f>
        <v/>
      </c>
      <c r="AH113" s="234" t="str">
        <f>MID($A113,Data!AH$9,1)</f>
        <v/>
      </c>
      <c r="AI113" s="234" t="str">
        <f>MID($A113,Data!AI$9,1)</f>
        <v/>
      </c>
      <c r="AJ113" s="234" t="str">
        <f>MID($A113,Data!AJ$9,1)</f>
        <v/>
      </c>
      <c r="AK113" s="234" t="str">
        <f>MID($A113,Data!AK$9,1)</f>
        <v/>
      </c>
      <c r="AL113" s="234" t="str">
        <f>MID($A113,Data!AL$9,1)</f>
        <v/>
      </c>
      <c r="AM113" s="234" t="str">
        <f>MID($A113,Data!AM$9,1)</f>
        <v/>
      </c>
      <c r="AN113" s="234" t="str">
        <f>MID($A113,Data!AN$9,1)</f>
        <v/>
      </c>
      <c r="AO113" s="11"/>
      <c r="AP113" s="11"/>
      <c r="AQ113" s="11"/>
      <c r="AR113" s="11"/>
      <c r="AS113" s="17"/>
    </row>
    <row r="114" spans="1:45" ht="1.5" customHeight="1" x14ac:dyDescent="0.25">
      <c r="B114" t="s">
        <v>214</v>
      </c>
      <c r="C114" s="185"/>
      <c r="D114" s="169"/>
      <c r="E114" s="12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12"/>
      <c r="AP114" s="12"/>
      <c r="AQ114" s="12"/>
      <c r="AR114" s="12"/>
      <c r="AS114" s="18"/>
    </row>
    <row r="115" spans="1:45" ht="1.5" customHeight="1" x14ac:dyDescent="0.25">
      <c r="B115" t="s">
        <v>214</v>
      </c>
      <c r="C115" s="185"/>
      <c r="D115" s="186"/>
      <c r="E115" s="13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13"/>
      <c r="AP115" s="13"/>
      <c r="AQ115" s="13"/>
      <c r="AR115" s="13"/>
      <c r="AS115" s="16"/>
    </row>
    <row r="116" spans="1:45" x14ac:dyDescent="0.25">
      <c r="A116" s="156"/>
      <c r="B116" t="s">
        <v>214</v>
      </c>
      <c r="C116" s="185"/>
      <c r="D116" s="167" t="s">
        <v>123</v>
      </c>
      <c r="E116" s="11"/>
      <c r="F116" s="234" t="str">
        <f>MID($A116,Data!F$9,1)</f>
        <v/>
      </c>
      <c r="G116" s="234" t="str">
        <f>MID($A116,Data!G$9,1)</f>
        <v/>
      </c>
      <c r="H116" s="234" t="str">
        <f>MID($A116,Data!H$9,1)</f>
        <v/>
      </c>
      <c r="I116" s="234" t="str">
        <f>MID($A116,Data!I$9,1)</f>
        <v/>
      </c>
      <c r="J116" s="234" t="str">
        <f>MID($A116,Data!J$9,1)</f>
        <v/>
      </c>
      <c r="K116" s="234" t="str">
        <f>MID($A116,Data!K$9,1)</f>
        <v/>
      </c>
      <c r="L116" s="234" t="str">
        <f>MID($A116,Data!L$9,1)</f>
        <v/>
      </c>
      <c r="M116" s="234" t="str">
        <f>MID($A116,Data!M$9,1)</f>
        <v/>
      </c>
      <c r="N116" s="234" t="str">
        <f>MID($A116,Data!N$9,1)</f>
        <v/>
      </c>
      <c r="O116" s="234" t="str">
        <f>MID($A116,Data!O$9,1)</f>
        <v/>
      </c>
      <c r="P116" s="234" t="str">
        <f>MID($A116,Data!P$9,1)</f>
        <v/>
      </c>
      <c r="Q116" s="234" t="str">
        <f>MID($A116,Data!Q$9,1)</f>
        <v/>
      </c>
      <c r="R116" s="234" t="str">
        <f>MID($A116,Data!R$9,1)</f>
        <v/>
      </c>
      <c r="S116" s="234" t="str">
        <f>MID($A116,Data!S$9,1)</f>
        <v/>
      </c>
      <c r="T116" s="234" t="str">
        <f>MID($A116,Data!T$9,1)</f>
        <v/>
      </c>
      <c r="U116" s="234" t="str">
        <f>MID($A116,Data!U$9,1)</f>
        <v/>
      </c>
      <c r="V116" s="234" t="str">
        <f>MID($A116,Data!V$9,1)</f>
        <v/>
      </c>
      <c r="W116" s="234" t="str">
        <f>MID($A116,Data!W$9,1)</f>
        <v/>
      </c>
      <c r="X116" s="234" t="str">
        <f>MID($A116,Data!X$9,1)</f>
        <v/>
      </c>
      <c r="Y116" s="234" t="str">
        <f>MID($A116,Data!Y$9,1)</f>
        <v/>
      </c>
      <c r="Z116" s="234" t="str">
        <f>MID($A116,Data!Z$9,1)</f>
        <v/>
      </c>
      <c r="AA116" s="234" t="str">
        <f>MID($A116,Data!AA$9,1)</f>
        <v/>
      </c>
      <c r="AB116" s="234" t="str">
        <f>MID($A116,Data!AB$9,1)</f>
        <v/>
      </c>
      <c r="AC116" s="234" t="str">
        <f>MID($A116,Data!AC$9,1)</f>
        <v/>
      </c>
      <c r="AD116" s="234" t="str">
        <f>MID($A116,Data!AD$9,1)</f>
        <v/>
      </c>
      <c r="AE116" s="234" t="str">
        <f>MID($A116,Data!AE$9,1)</f>
        <v/>
      </c>
      <c r="AF116" s="234" t="str">
        <f>MID($A116,Data!AF$9,1)</f>
        <v/>
      </c>
      <c r="AG116" s="234" t="str">
        <f>MID($A116,Data!AG$9,1)</f>
        <v/>
      </c>
      <c r="AH116" s="234" t="str">
        <f>MID($A116,Data!AH$9,1)</f>
        <v/>
      </c>
      <c r="AI116" s="234" t="str">
        <f>MID($A116,Data!AI$9,1)</f>
        <v/>
      </c>
      <c r="AJ116" s="234" t="str">
        <f>MID($A116,Data!AJ$9,1)</f>
        <v/>
      </c>
      <c r="AK116" s="234" t="str">
        <f>MID($A116,Data!AK$9,1)</f>
        <v/>
      </c>
      <c r="AL116" s="234" t="str">
        <f>MID($A116,Data!AL$9,1)</f>
        <v/>
      </c>
      <c r="AM116" s="234" t="str">
        <f>MID($A116,Data!AM$9,1)</f>
        <v/>
      </c>
      <c r="AN116" s="234" t="str">
        <f>MID($A116,Data!AN$9,1)</f>
        <v/>
      </c>
      <c r="AO116" s="11"/>
      <c r="AP116" s="11"/>
      <c r="AQ116" s="11"/>
      <c r="AR116" s="11"/>
      <c r="AS116" s="17"/>
    </row>
    <row r="117" spans="1:45" ht="1.5" customHeight="1" x14ac:dyDescent="0.25">
      <c r="B117" t="s">
        <v>214</v>
      </c>
      <c r="C117" s="187"/>
      <c r="D117" s="169"/>
      <c r="E117" s="12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2"/>
      <c r="AP117" s="12"/>
      <c r="AQ117" s="12"/>
      <c r="AR117" s="12"/>
      <c r="AS117" s="18"/>
    </row>
    <row r="118" spans="1:45" hidden="1" x14ac:dyDescent="0.25">
      <c r="B118" t="s">
        <v>214</v>
      </c>
      <c r="C118" s="185"/>
      <c r="D118" s="167" t="s">
        <v>124</v>
      </c>
      <c r="E118" s="11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1"/>
      <c r="AP118" s="11"/>
      <c r="AQ118" s="11"/>
      <c r="AR118" s="11"/>
      <c r="AS118" s="17"/>
    </row>
    <row r="119" spans="1:45" ht="2.1" customHeight="1" x14ac:dyDescent="0.25">
      <c r="B119" t="s">
        <v>214</v>
      </c>
      <c r="C119" s="189"/>
      <c r="D119" s="190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</row>
    <row r="120" spans="1:45" ht="1.5" customHeight="1" x14ac:dyDescent="0.25">
      <c r="B120" t="s">
        <v>214</v>
      </c>
      <c r="C120" s="191"/>
      <c r="D120" s="192"/>
      <c r="E120" s="13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3"/>
      <c r="AP120" s="13"/>
      <c r="AQ120" s="13"/>
      <c r="AR120" s="13"/>
      <c r="AS120" s="16"/>
    </row>
    <row r="121" spans="1:45" x14ac:dyDescent="0.25">
      <c r="A121" s="156"/>
      <c r="B121" t="s">
        <v>214</v>
      </c>
      <c r="C121" s="185">
        <v>5</v>
      </c>
      <c r="D121" s="167" t="s">
        <v>44</v>
      </c>
      <c r="E121" s="11"/>
      <c r="F121" s="234" t="str">
        <f>MID($A121,Data!F$9,1)</f>
        <v/>
      </c>
      <c r="G121" s="234" t="str">
        <f>MID($A121,Data!G$9,1)</f>
        <v/>
      </c>
      <c r="H121" s="11"/>
      <c r="I121" s="101" t="s">
        <v>135</v>
      </c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7"/>
    </row>
    <row r="122" spans="1:45" x14ac:dyDescent="0.25">
      <c r="B122" t="s">
        <v>214</v>
      </c>
      <c r="C122" s="185"/>
      <c r="D122" s="167"/>
      <c r="E122" s="11"/>
      <c r="F122" s="11"/>
      <c r="G122" s="11"/>
      <c r="H122" s="11"/>
      <c r="I122" s="101" t="s">
        <v>136</v>
      </c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7"/>
    </row>
    <row r="123" spans="1:45" ht="1.5" customHeight="1" x14ac:dyDescent="0.25">
      <c r="B123" t="s">
        <v>214</v>
      </c>
      <c r="C123" s="185"/>
      <c r="D123" s="16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8"/>
    </row>
    <row r="124" spans="1:45" ht="1.5" customHeight="1" x14ac:dyDescent="0.25">
      <c r="B124" t="s">
        <v>214</v>
      </c>
      <c r="C124" s="185"/>
      <c r="D124" s="186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6"/>
    </row>
    <row r="125" spans="1:45" x14ac:dyDescent="0.25">
      <c r="A125" s="178"/>
      <c r="B125" t="s">
        <v>214</v>
      </c>
      <c r="C125" s="185"/>
      <c r="D125" s="167" t="s">
        <v>140</v>
      </c>
      <c r="E125" s="11"/>
      <c r="F125" s="234" t="str">
        <f>MID($A125,Data!F$9,1)</f>
        <v/>
      </c>
      <c r="G125" s="234" t="str">
        <f>MID($A125,Data!G$9,1)</f>
        <v/>
      </c>
      <c r="H125" s="234" t="str">
        <f>MID($A125,Data!H$9,1)</f>
        <v/>
      </c>
      <c r="I125" s="234" t="str">
        <f>MID($A125,Data!I$9,1)</f>
        <v/>
      </c>
      <c r="J125" s="234" t="str">
        <f>MID($A125,Data!J$9,1)</f>
        <v/>
      </c>
      <c r="K125" s="234" t="str">
        <f>MID($A125,Data!K$9,1)</f>
        <v/>
      </c>
      <c r="L125" s="234" t="str">
        <f>MID($A125,Data!L$9,1)</f>
        <v/>
      </c>
      <c r="M125" s="234" t="str">
        <f>MID($A125,Data!M$9,1)</f>
        <v/>
      </c>
      <c r="N125" s="234" t="str">
        <f>MID($A125,Data!N$9,1)</f>
        <v/>
      </c>
      <c r="O125" s="234" t="str">
        <f>MID($A125,Data!O$9,1)</f>
        <v/>
      </c>
      <c r="P125" s="234" t="str">
        <f>MID($A125,Data!P$9,1)</f>
        <v/>
      </c>
      <c r="Q125" s="234" t="str">
        <f>MID($A125,Data!Q$9,1)</f>
        <v/>
      </c>
      <c r="R125" s="234" t="str">
        <f>MID($A125,Data!R$9,1)</f>
        <v/>
      </c>
      <c r="S125" s="234" t="str">
        <f>MID($A125,Data!S$9,1)</f>
        <v/>
      </c>
      <c r="T125" s="234" t="str">
        <f>MID($A125,Data!T$9,1)</f>
        <v/>
      </c>
      <c r="U125" s="234" t="str">
        <f>MID($A125,Data!U$9,1)</f>
        <v/>
      </c>
      <c r="V125" s="234" t="str">
        <f>MID($A125,Data!V$9,1)</f>
        <v/>
      </c>
      <c r="W125" s="234" t="str">
        <f>MID($A125,Data!W$9,1)</f>
        <v/>
      </c>
      <c r="X125" s="234" t="str">
        <f>MID($A125,Data!X$9,1)</f>
        <v/>
      </c>
      <c r="Y125" s="234" t="str">
        <f>MID($A125,Data!Y$9,1)</f>
        <v/>
      </c>
      <c r="Z125" s="234" t="str">
        <f>MID($A125,Data!Z$9,1)</f>
        <v/>
      </c>
      <c r="AA125" s="234" t="str">
        <f>MID($A125,Data!AA$9,1)</f>
        <v/>
      </c>
      <c r="AB125" s="234" t="str">
        <f>MID($A125,Data!AB$9,1)</f>
        <v/>
      </c>
      <c r="AC125" s="234" t="str">
        <f>MID($A125,Data!AC$9,1)</f>
        <v/>
      </c>
      <c r="AD125" s="234" t="str">
        <f>MID($A125,Data!AD$9,1)</f>
        <v/>
      </c>
      <c r="AE125" s="234" t="str">
        <f>MID($A125,Data!AE$9,1)</f>
        <v/>
      </c>
      <c r="AF125" s="234" t="str">
        <f>MID($A125,Data!AF$9,1)</f>
        <v/>
      </c>
      <c r="AG125" s="234" t="str">
        <f>MID($A125,Data!AG$9,1)</f>
        <v/>
      </c>
      <c r="AH125" s="234" t="str">
        <f>MID($A125,Data!AH$9,1)</f>
        <v/>
      </c>
      <c r="AI125" s="234" t="str">
        <f>MID($A125,Data!AI$9,1)</f>
        <v/>
      </c>
      <c r="AJ125" s="234" t="str">
        <f>MID($A125,Data!AJ$9,1)</f>
        <v/>
      </c>
      <c r="AK125" s="234" t="str">
        <f>MID($A125,Data!AK$9,1)</f>
        <v/>
      </c>
      <c r="AL125" s="234" t="str">
        <f>MID($A125,Data!AL$9,1)</f>
        <v/>
      </c>
      <c r="AM125" s="234" t="str">
        <f>MID($A125,Data!AM$9,1)</f>
        <v/>
      </c>
      <c r="AN125" s="234" t="str">
        <f>MID($A125,Data!AN$9,1)</f>
        <v/>
      </c>
      <c r="AO125" s="11"/>
      <c r="AP125" s="11"/>
      <c r="AQ125" s="11"/>
      <c r="AR125" s="11"/>
      <c r="AS125" s="17"/>
    </row>
    <row r="126" spans="1:45" ht="1.5" customHeight="1" x14ac:dyDescent="0.25">
      <c r="B126" t="s">
        <v>214</v>
      </c>
      <c r="C126" s="185"/>
      <c r="D126" s="169"/>
      <c r="E126" s="12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  <c r="AH126" s="221"/>
      <c r="AI126" s="221"/>
      <c r="AJ126" s="221"/>
      <c r="AK126" s="221"/>
      <c r="AL126" s="221"/>
      <c r="AM126" s="221"/>
      <c r="AN126" s="221"/>
      <c r="AO126" s="12"/>
      <c r="AP126" s="12"/>
      <c r="AQ126" s="12"/>
      <c r="AR126" s="12"/>
      <c r="AS126" s="18"/>
    </row>
    <row r="127" spans="1:45" ht="1.5" customHeight="1" x14ac:dyDescent="0.25">
      <c r="B127" t="s">
        <v>214</v>
      </c>
      <c r="C127" s="185"/>
      <c r="D127" s="186"/>
      <c r="E127" s="13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235"/>
      <c r="U127" s="235"/>
      <c r="V127" s="235"/>
      <c r="W127" s="235"/>
      <c r="X127" s="235"/>
      <c r="Y127" s="235"/>
      <c r="Z127" s="235"/>
      <c r="AA127" s="235"/>
      <c r="AB127" s="235"/>
      <c r="AC127" s="235"/>
      <c r="AD127" s="235"/>
      <c r="AE127" s="235"/>
      <c r="AF127" s="235"/>
      <c r="AG127" s="235"/>
      <c r="AH127" s="235"/>
      <c r="AI127" s="235"/>
      <c r="AJ127" s="235"/>
      <c r="AK127" s="235"/>
      <c r="AL127" s="235"/>
      <c r="AM127" s="235"/>
      <c r="AN127" s="235"/>
      <c r="AO127" s="13"/>
      <c r="AP127" s="13"/>
      <c r="AQ127" s="13"/>
      <c r="AR127" s="13"/>
      <c r="AS127" s="16"/>
    </row>
    <row r="128" spans="1:45" x14ac:dyDescent="0.25">
      <c r="A128" s="156"/>
      <c r="B128" t="s">
        <v>214</v>
      </c>
      <c r="C128" s="185"/>
      <c r="D128" s="167" t="s">
        <v>168</v>
      </c>
      <c r="E128" s="11"/>
      <c r="F128" s="234" t="str">
        <f>MID($A128,Data!F$9,1)</f>
        <v/>
      </c>
      <c r="G128" s="234" t="str">
        <f>MID($A128,Data!G$9,1)</f>
        <v/>
      </c>
      <c r="H128" s="234" t="str">
        <f>MID($A128,Data!H$9,1)</f>
        <v/>
      </c>
      <c r="I128" s="234" t="str">
        <f>MID($A128,Data!I$9,1)</f>
        <v/>
      </c>
      <c r="J128" s="234" t="str">
        <f>MID($A128,Data!J$9,1)</f>
        <v/>
      </c>
      <c r="K128" s="234" t="str">
        <f>MID($A128,Data!K$9,1)</f>
        <v/>
      </c>
      <c r="L128" s="234" t="str">
        <f>MID($A128,Data!L$9,1)</f>
        <v/>
      </c>
      <c r="M128" s="234" t="str">
        <f>MID($A128,Data!M$9,1)</f>
        <v/>
      </c>
      <c r="N128" s="234" t="str">
        <f>MID($A128,Data!N$9,1)</f>
        <v/>
      </c>
      <c r="O128" s="234" t="str">
        <f>MID($A128,Data!O$9,1)</f>
        <v/>
      </c>
      <c r="P128" s="234" t="str">
        <f>MID($A128,Data!P$9,1)</f>
        <v/>
      </c>
      <c r="Q128" s="234" t="str">
        <f>MID($A128,Data!Q$9,1)</f>
        <v/>
      </c>
      <c r="R128" s="234" t="str">
        <f>MID($A128,Data!R$9,1)</f>
        <v/>
      </c>
      <c r="S128" s="234" t="str">
        <f>MID($A128,Data!S$9,1)</f>
        <v/>
      </c>
      <c r="T128" s="234" t="str">
        <f>MID($A128,Data!T$9,1)</f>
        <v/>
      </c>
      <c r="U128" s="234" t="str">
        <f>MID($A128,Data!U$9,1)</f>
        <v/>
      </c>
      <c r="V128" s="234" t="str">
        <f>MID($A128,Data!V$9,1)</f>
        <v/>
      </c>
      <c r="W128" s="234" t="str">
        <f>MID($A128,Data!W$9,1)</f>
        <v/>
      </c>
      <c r="X128" s="234" t="str">
        <f>MID($A128,Data!X$9,1)</f>
        <v/>
      </c>
      <c r="Y128" s="234" t="str">
        <f>MID($A128,Data!Y$9,1)</f>
        <v/>
      </c>
      <c r="Z128" s="234" t="str">
        <f>MID($A128,Data!Z$9,1)</f>
        <v/>
      </c>
      <c r="AA128" s="234" t="str">
        <f>MID($A128,Data!AA$9,1)</f>
        <v/>
      </c>
      <c r="AB128" s="234" t="str">
        <f>MID($A128,Data!AB$9,1)</f>
        <v/>
      </c>
      <c r="AC128" s="234" t="str">
        <f>MID($A128,Data!AC$9,1)</f>
        <v/>
      </c>
      <c r="AD128" s="234" t="str">
        <f>MID($A128,Data!AD$9,1)</f>
        <v/>
      </c>
      <c r="AE128" s="234" t="str">
        <f>MID($A128,Data!AE$9,1)</f>
        <v/>
      </c>
      <c r="AF128" s="234" t="str">
        <f>MID($A128,Data!AF$9,1)</f>
        <v/>
      </c>
      <c r="AG128" s="234" t="str">
        <f>MID($A128,Data!AG$9,1)</f>
        <v/>
      </c>
      <c r="AH128" s="234" t="str">
        <f>MID($A128,Data!AH$9,1)</f>
        <v/>
      </c>
      <c r="AI128" s="234" t="str">
        <f>MID($A128,Data!AI$9,1)</f>
        <v/>
      </c>
      <c r="AJ128" s="234" t="str">
        <f>MID($A128,Data!AJ$9,1)</f>
        <v/>
      </c>
      <c r="AK128" s="234" t="str">
        <f>MID($A128,Data!AK$9,1)</f>
        <v/>
      </c>
      <c r="AL128" s="234" t="str">
        <f>MID($A128,Data!AL$9,1)</f>
        <v/>
      </c>
      <c r="AM128" s="234" t="str">
        <f>MID($A128,Data!AM$9,1)</f>
        <v/>
      </c>
      <c r="AN128" s="234" t="str">
        <f>MID($A128,Data!AN$9,1)</f>
        <v/>
      </c>
      <c r="AO128" s="11"/>
      <c r="AP128" s="11"/>
      <c r="AQ128" s="11"/>
      <c r="AR128" s="11"/>
      <c r="AS128" s="17"/>
    </row>
    <row r="129" spans="1:45" ht="1.5" customHeight="1" x14ac:dyDescent="0.25">
      <c r="B129" t="s">
        <v>214</v>
      </c>
      <c r="C129" s="185"/>
      <c r="D129" s="169"/>
      <c r="E129" s="12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12"/>
      <c r="AP129" s="12"/>
      <c r="AQ129" s="12"/>
      <c r="AR129" s="12"/>
      <c r="AS129" s="18"/>
    </row>
    <row r="130" spans="1:45" ht="1.5" customHeight="1" x14ac:dyDescent="0.25">
      <c r="B130" t="s">
        <v>214</v>
      </c>
      <c r="C130" s="185"/>
      <c r="D130" s="186"/>
      <c r="E130" s="13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  <c r="U130" s="235"/>
      <c r="V130" s="235"/>
      <c r="W130" s="235"/>
      <c r="X130" s="235"/>
      <c r="Y130" s="235"/>
      <c r="Z130" s="235"/>
      <c r="AA130" s="235"/>
      <c r="AB130" s="235"/>
      <c r="AC130" s="235"/>
      <c r="AD130" s="235"/>
      <c r="AE130" s="235"/>
      <c r="AF130" s="235"/>
      <c r="AG130" s="235"/>
      <c r="AH130" s="235"/>
      <c r="AI130" s="235"/>
      <c r="AJ130" s="235"/>
      <c r="AK130" s="235"/>
      <c r="AL130" s="235"/>
      <c r="AM130" s="235"/>
      <c r="AN130" s="235"/>
      <c r="AO130" s="13"/>
      <c r="AP130" s="13"/>
      <c r="AQ130" s="13"/>
      <c r="AR130" s="13"/>
      <c r="AS130" s="16"/>
    </row>
    <row r="131" spans="1:45" x14ac:dyDescent="0.25">
      <c r="A131" s="156"/>
      <c r="B131" t="s">
        <v>214</v>
      </c>
      <c r="C131" s="185"/>
      <c r="D131" s="167"/>
      <c r="E131" s="11"/>
      <c r="F131" s="234" t="str">
        <f>MID($A131,Data!F$9,1)</f>
        <v/>
      </c>
      <c r="G131" s="234" t="str">
        <f>MID($A131,Data!G$9,1)</f>
        <v/>
      </c>
      <c r="H131" s="234" t="str">
        <f>MID($A131,Data!H$9,1)</f>
        <v/>
      </c>
      <c r="I131" s="234" t="str">
        <f>MID($A131,Data!I$9,1)</f>
        <v/>
      </c>
      <c r="J131" s="234" t="str">
        <f>MID($A131,Data!J$9,1)</f>
        <v/>
      </c>
      <c r="K131" s="234" t="str">
        <f>MID($A131,Data!K$9,1)</f>
        <v/>
      </c>
      <c r="L131" s="234" t="str">
        <f>MID($A131,Data!L$9,1)</f>
        <v/>
      </c>
      <c r="M131" s="234" t="str">
        <f>MID($A131,Data!M$9,1)</f>
        <v/>
      </c>
      <c r="N131" s="234" t="str">
        <f>MID($A131,Data!N$9,1)</f>
        <v/>
      </c>
      <c r="O131" s="234" t="str">
        <f>MID($A131,Data!O$9,1)</f>
        <v/>
      </c>
      <c r="P131" s="234" t="str">
        <f>MID($A131,Data!P$9,1)</f>
        <v/>
      </c>
      <c r="Q131" s="234" t="str">
        <f>MID($A131,Data!Q$9,1)</f>
        <v/>
      </c>
      <c r="R131" s="234" t="str">
        <f>MID($A131,Data!R$9,1)</f>
        <v/>
      </c>
      <c r="S131" s="234" t="str">
        <f>MID($A131,Data!S$9,1)</f>
        <v/>
      </c>
      <c r="T131" s="234" t="str">
        <f>MID($A131,Data!T$9,1)</f>
        <v/>
      </c>
      <c r="U131" s="234" t="str">
        <f>MID($A131,Data!U$9,1)</f>
        <v/>
      </c>
      <c r="V131" s="234" t="str">
        <f>MID($A131,Data!V$9,1)</f>
        <v/>
      </c>
      <c r="W131" s="234" t="str">
        <f>MID($A131,Data!W$9,1)</f>
        <v/>
      </c>
      <c r="X131" s="234" t="str">
        <f>MID($A131,Data!X$9,1)</f>
        <v/>
      </c>
      <c r="Y131" s="234" t="str">
        <f>MID($A131,Data!Y$9,1)</f>
        <v/>
      </c>
      <c r="Z131" s="234" t="str">
        <f>MID($A131,Data!Z$9,1)</f>
        <v/>
      </c>
      <c r="AA131" s="234" t="str">
        <f>MID($A131,Data!AA$9,1)</f>
        <v/>
      </c>
      <c r="AB131" s="234" t="str">
        <f>MID($A131,Data!AB$9,1)</f>
        <v/>
      </c>
      <c r="AC131" s="234" t="str">
        <f>MID($A131,Data!AC$9,1)</f>
        <v/>
      </c>
      <c r="AD131" s="234" t="str">
        <f>MID($A131,Data!AD$9,1)</f>
        <v/>
      </c>
      <c r="AE131" s="234" t="str">
        <f>MID($A131,Data!AE$9,1)</f>
        <v/>
      </c>
      <c r="AF131" s="234" t="str">
        <f>MID($A131,Data!AF$9,1)</f>
        <v/>
      </c>
      <c r="AG131" s="234" t="str">
        <f>MID($A131,Data!AG$9,1)</f>
        <v/>
      </c>
      <c r="AH131" s="234" t="str">
        <f>MID($A131,Data!AH$9,1)</f>
        <v/>
      </c>
      <c r="AI131" s="234" t="str">
        <f>MID($A131,Data!AI$9,1)</f>
        <v/>
      </c>
      <c r="AJ131" s="234" t="str">
        <f>MID($A131,Data!AJ$9,1)</f>
        <v/>
      </c>
      <c r="AK131" s="234" t="str">
        <f>MID($A131,Data!AK$9,1)</f>
        <v/>
      </c>
      <c r="AL131" s="234" t="str">
        <f>MID($A131,Data!AL$9,1)</f>
        <v/>
      </c>
      <c r="AM131" s="234" t="str">
        <f>MID($A131,Data!AM$9,1)</f>
        <v/>
      </c>
      <c r="AN131" s="234" t="str">
        <f>MID($A131,Data!AN$9,1)</f>
        <v/>
      </c>
      <c r="AO131" s="11"/>
      <c r="AP131" s="11"/>
      <c r="AQ131" s="11"/>
      <c r="AR131" s="11"/>
      <c r="AS131" s="17"/>
    </row>
    <row r="132" spans="1:45" ht="1.5" customHeight="1" x14ac:dyDescent="0.25">
      <c r="B132" t="s">
        <v>214</v>
      </c>
      <c r="C132" s="185"/>
      <c r="D132" s="169"/>
      <c r="E132" s="12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2"/>
      <c r="AP132" s="12"/>
      <c r="AQ132" s="12"/>
      <c r="AR132" s="12"/>
      <c r="AS132" s="18"/>
    </row>
    <row r="133" spans="1:45" ht="1.5" customHeight="1" x14ac:dyDescent="0.25">
      <c r="B133" t="s">
        <v>214</v>
      </c>
      <c r="C133" s="185"/>
      <c r="D133" s="186"/>
      <c r="E133" s="13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3"/>
      <c r="AP133" s="13"/>
      <c r="AQ133" s="13"/>
      <c r="AR133" s="13"/>
      <c r="AS133" s="16"/>
    </row>
    <row r="134" spans="1:45" x14ac:dyDescent="0.25">
      <c r="A134" s="156"/>
      <c r="B134" t="s">
        <v>214</v>
      </c>
      <c r="C134" s="185"/>
      <c r="D134" s="167" t="s">
        <v>122</v>
      </c>
      <c r="E134" s="11"/>
      <c r="F134" s="234" t="str">
        <f>MID($A134,Data!F$9,1)</f>
        <v/>
      </c>
      <c r="G134" s="234" t="str">
        <f>MID($A134,Data!G$9,1)</f>
        <v/>
      </c>
      <c r="H134" s="234" t="str">
        <f>MID($A134,Data!H$9,1)</f>
        <v/>
      </c>
      <c r="I134" s="234" t="str">
        <f>MID($A134,Data!I$9,1)</f>
        <v/>
      </c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1"/>
      <c r="AP134" s="11"/>
      <c r="AQ134" s="11"/>
      <c r="AR134" s="11"/>
      <c r="AS134" s="17"/>
    </row>
    <row r="135" spans="1:45" ht="1.5" customHeight="1" x14ac:dyDescent="0.25">
      <c r="B135" t="s">
        <v>214</v>
      </c>
      <c r="C135" s="185"/>
      <c r="D135" s="169"/>
      <c r="E135" s="12"/>
      <c r="F135" s="221"/>
      <c r="G135" s="221"/>
      <c r="H135" s="221"/>
      <c r="I135" s="221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2"/>
      <c r="AP135" s="12"/>
      <c r="AQ135" s="12"/>
      <c r="AR135" s="12"/>
      <c r="AS135" s="18"/>
    </row>
    <row r="136" spans="1:45" ht="1.5" customHeight="1" x14ac:dyDescent="0.25">
      <c r="B136" t="s">
        <v>214</v>
      </c>
      <c r="C136" s="185"/>
      <c r="D136" s="186"/>
      <c r="E136" s="13"/>
      <c r="F136" s="235"/>
      <c r="G136" s="235"/>
      <c r="H136" s="235"/>
      <c r="I136" s="235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8"/>
      <c r="AN136" s="198"/>
      <c r="AO136" s="13"/>
      <c r="AP136" s="13"/>
      <c r="AQ136" s="13"/>
      <c r="AR136" s="13"/>
      <c r="AS136" s="16"/>
    </row>
    <row r="137" spans="1:45" x14ac:dyDescent="0.25">
      <c r="A137" s="156"/>
      <c r="B137" t="s">
        <v>214</v>
      </c>
      <c r="C137" s="185"/>
      <c r="D137" s="167" t="s">
        <v>120</v>
      </c>
      <c r="E137" s="11"/>
      <c r="F137" s="234" t="str">
        <f>MID($A137,Data!F$9,1)</f>
        <v/>
      </c>
      <c r="G137" s="234" t="str">
        <f>MID($A137,Data!G$9,1)</f>
        <v/>
      </c>
      <c r="H137" s="234" t="str">
        <f>MID($A137,Data!H$9,1)</f>
        <v/>
      </c>
      <c r="I137" s="234" t="str">
        <f>MID($A137,Data!I$9,1)</f>
        <v/>
      </c>
      <c r="J137" s="199"/>
      <c r="K137" s="199"/>
      <c r="L137" s="199"/>
      <c r="M137" s="199"/>
      <c r="N137" s="199"/>
      <c r="O137" s="199"/>
      <c r="P137" s="199"/>
      <c r="Q137" s="7"/>
      <c r="R137" s="7"/>
      <c r="S137" s="7"/>
      <c r="T137" s="99"/>
      <c r="U137" s="7"/>
      <c r="V137" s="7"/>
      <c r="W137" s="7"/>
      <c r="X137" s="7"/>
      <c r="Y137" s="199"/>
      <c r="Z137" s="218" t="s">
        <v>22</v>
      </c>
      <c r="AA137" s="234" t="str">
        <f>MID($A137,Data!K$9,1)</f>
        <v/>
      </c>
      <c r="AB137" s="199"/>
      <c r="AC137" s="101" t="s">
        <v>29</v>
      </c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11"/>
      <c r="AS137" s="17"/>
    </row>
    <row r="138" spans="1:45" ht="1.5" customHeight="1" x14ac:dyDescent="0.25">
      <c r="B138" t="s">
        <v>214</v>
      </c>
      <c r="C138" s="185"/>
      <c r="D138" s="169"/>
      <c r="E138" s="12"/>
      <c r="F138" s="221"/>
      <c r="G138" s="221"/>
      <c r="H138" s="221"/>
      <c r="I138" s="221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2"/>
      <c r="AP138" s="12"/>
      <c r="AQ138" s="12"/>
      <c r="AR138" s="12"/>
      <c r="AS138" s="18"/>
    </row>
    <row r="139" spans="1:45" ht="1.5" customHeight="1" x14ac:dyDescent="0.25">
      <c r="B139" t="s">
        <v>214</v>
      </c>
      <c r="C139" s="185"/>
      <c r="D139" s="186"/>
      <c r="E139" s="13"/>
      <c r="F139" s="235"/>
      <c r="G139" s="235"/>
      <c r="H139" s="235"/>
      <c r="I139" s="235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3"/>
      <c r="AP139" s="13"/>
      <c r="AQ139" s="13"/>
      <c r="AR139" s="13"/>
      <c r="AS139" s="16"/>
    </row>
    <row r="140" spans="1:45" x14ac:dyDescent="0.25">
      <c r="A140" s="178"/>
      <c r="B140" t="s">
        <v>214</v>
      </c>
      <c r="C140" s="185"/>
      <c r="D140" s="167" t="s">
        <v>23</v>
      </c>
      <c r="E140" s="11"/>
      <c r="F140" s="234" t="str">
        <f>MID($A140,Data!F$9,1)</f>
        <v/>
      </c>
      <c r="G140" s="234" t="str">
        <f>MID($A140,Data!G$9,1)</f>
        <v/>
      </c>
      <c r="H140" s="234" t="str">
        <f>MID($A140,Data!H$9,1)</f>
        <v/>
      </c>
      <c r="I140" s="234" t="str">
        <f>MID($A140,Data!I$9,1)</f>
        <v/>
      </c>
      <c r="J140" s="234" t="str">
        <f>MID($A140,Data!J$9,1)</f>
        <v/>
      </c>
      <c r="K140" s="234" t="str">
        <f>MID($A140,Data!K$9,1)</f>
        <v/>
      </c>
      <c r="L140" s="234" t="str">
        <f>MID($A140,Data!L$9,1)</f>
        <v/>
      </c>
      <c r="M140" s="234" t="str">
        <f>MID($A140,Data!M$9,1)</f>
        <v/>
      </c>
      <c r="N140" s="234" t="str">
        <f>MID($A140,Data!N$9,1)</f>
        <v/>
      </c>
      <c r="O140" s="234" t="str">
        <f>MID($A140,Data!O$9,1)</f>
        <v/>
      </c>
      <c r="P140" s="234" t="str">
        <f>MID($A140,Data!P$9,1)</f>
        <v/>
      </c>
      <c r="Q140" s="234" t="str">
        <f>MID($A140,Data!Q$9,1)</f>
        <v/>
      </c>
      <c r="R140" s="234" t="str">
        <f>MID($A140,Data!R$9,1)</f>
        <v/>
      </c>
      <c r="S140" s="234" t="str">
        <f>MID($A140,Data!S$9,1)</f>
        <v/>
      </c>
      <c r="T140" s="234" t="str">
        <f>MID($A140,Data!T$9,1)</f>
        <v/>
      </c>
      <c r="U140" s="234" t="str">
        <f>MID($A140,Data!U$9,1)</f>
        <v/>
      </c>
      <c r="V140" s="234" t="str">
        <f>MID($A140,Data!V$9,1)</f>
        <v/>
      </c>
      <c r="W140" s="234" t="str">
        <f>MID($A140,Data!W$9,1)</f>
        <v/>
      </c>
      <c r="X140" s="234" t="str">
        <f>MID($A140,Data!X$9,1)</f>
        <v/>
      </c>
      <c r="Y140" s="234" t="str">
        <f>MID($A140,Data!Y$9,1)</f>
        <v/>
      </c>
      <c r="Z140" s="234" t="str">
        <f>MID($A140,Data!Z$9,1)</f>
        <v/>
      </c>
      <c r="AA140" s="234" t="str">
        <f>MID($A140,Data!AA$9,1)</f>
        <v/>
      </c>
      <c r="AB140" s="234" t="str">
        <f>MID($A140,Data!AB$9,1)</f>
        <v/>
      </c>
      <c r="AC140" s="234" t="str">
        <f>MID($A140,Data!AC$9,1)</f>
        <v/>
      </c>
      <c r="AD140" s="234" t="str">
        <f>MID($A140,Data!AD$9,1)</f>
        <v/>
      </c>
      <c r="AE140" s="234" t="str">
        <f>MID($A140,Data!AE$9,1)</f>
        <v/>
      </c>
      <c r="AF140" s="234" t="str">
        <f>MID($A140,Data!AF$9,1)</f>
        <v/>
      </c>
      <c r="AG140" s="234" t="str">
        <f>MID($A140,Data!AG$9,1)</f>
        <v/>
      </c>
      <c r="AH140" s="234" t="str">
        <f>MID($A140,Data!AH$9,1)</f>
        <v/>
      </c>
      <c r="AI140" s="234" t="str">
        <f>MID($A140,Data!AI$9,1)</f>
        <v/>
      </c>
      <c r="AJ140" s="234" t="str">
        <f>MID($A140,Data!AJ$9,1)</f>
        <v/>
      </c>
      <c r="AK140" s="234" t="str">
        <f>MID($A140,Data!AK$9,1)</f>
        <v/>
      </c>
      <c r="AL140" s="234" t="str">
        <f>MID($A140,Data!AL$9,1)</f>
        <v/>
      </c>
      <c r="AM140" s="234" t="str">
        <f>MID($A140,Data!AM$9,1)</f>
        <v/>
      </c>
      <c r="AN140" s="234" t="str">
        <f>MID($A140,Data!AN$9,1)</f>
        <v/>
      </c>
      <c r="AO140" s="11"/>
      <c r="AP140" s="11"/>
      <c r="AQ140" s="11"/>
      <c r="AR140" s="11"/>
      <c r="AS140" s="17"/>
    </row>
    <row r="141" spans="1:45" ht="1.5" customHeight="1" x14ac:dyDescent="0.25">
      <c r="B141" t="s">
        <v>214</v>
      </c>
      <c r="C141" s="185"/>
      <c r="D141" s="169"/>
      <c r="E141" s="12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  <c r="AA141" s="221"/>
      <c r="AB141" s="221"/>
      <c r="AC141" s="221"/>
      <c r="AD141" s="221"/>
      <c r="AE141" s="221"/>
      <c r="AF141" s="221"/>
      <c r="AG141" s="221"/>
      <c r="AH141" s="221"/>
      <c r="AI141" s="221"/>
      <c r="AJ141" s="221"/>
      <c r="AK141" s="221"/>
      <c r="AL141" s="221"/>
      <c r="AM141" s="221"/>
      <c r="AN141" s="221"/>
      <c r="AO141" s="12"/>
      <c r="AP141" s="12"/>
      <c r="AQ141" s="12"/>
      <c r="AR141" s="12"/>
      <c r="AS141" s="18"/>
    </row>
    <row r="142" spans="1:45" ht="1.5" customHeight="1" x14ac:dyDescent="0.25">
      <c r="B142" t="s">
        <v>214</v>
      </c>
      <c r="C142" s="185"/>
      <c r="D142" s="186"/>
      <c r="E142" s="13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5"/>
      <c r="U142" s="235"/>
      <c r="V142" s="235"/>
      <c r="W142" s="235"/>
      <c r="X142" s="235"/>
      <c r="Y142" s="235"/>
      <c r="Z142" s="235"/>
      <c r="AA142" s="235"/>
      <c r="AB142" s="235"/>
      <c r="AC142" s="235"/>
      <c r="AD142" s="235"/>
      <c r="AE142" s="235"/>
      <c r="AF142" s="235"/>
      <c r="AG142" s="235"/>
      <c r="AH142" s="235"/>
      <c r="AI142" s="235"/>
      <c r="AJ142" s="235"/>
      <c r="AK142" s="235"/>
      <c r="AL142" s="235"/>
      <c r="AM142" s="235"/>
      <c r="AN142" s="235"/>
      <c r="AO142" s="13"/>
      <c r="AP142" s="13"/>
      <c r="AQ142" s="13"/>
      <c r="AR142" s="13"/>
      <c r="AS142" s="16"/>
    </row>
    <row r="143" spans="1:45" x14ac:dyDescent="0.25">
      <c r="A143" s="156"/>
      <c r="B143" t="s">
        <v>214</v>
      </c>
      <c r="C143" s="185"/>
      <c r="D143" s="167" t="s">
        <v>123</v>
      </c>
      <c r="E143" s="11"/>
      <c r="F143" s="234" t="str">
        <f>MID($A143,Data!F$9,1)</f>
        <v/>
      </c>
      <c r="G143" s="234" t="str">
        <f>MID($A143,Data!G$9,1)</f>
        <v/>
      </c>
      <c r="H143" s="234" t="str">
        <f>MID($A143,Data!H$9,1)</f>
        <v/>
      </c>
      <c r="I143" s="234" t="str">
        <f>MID($A143,Data!I$9,1)</f>
        <v/>
      </c>
      <c r="J143" s="234" t="str">
        <f>MID($A143,Data!J$9,1)</f>
        <v/>
      </c>
      <c r="K143" s="234" t="str">
        <f>MID($A143,Data!K$9,1)</f>
        <v/>
      </c>
      <c r="L143" s="234" t="str">
        <f>MID($A143,Data!L$9,1)</f>
        <v/>
      </c>
      <c r="M143" s="234" t="str">
        <f>MID($A143,Data!M$9,1)</f>
        <v/>
      </c>
      <c r="N143" s="234" t="str">
        <f>MID($A143,Data!N$9,1)</f>
        <v/>
      </c>
      <c r="O143" s="234" t="str">
        <f>MID($A143,Data!O$9,1)</f>
        <v/>
      </c>
      <c r="P143" s="234" t="str">
        <f>MID($A143,Data!P$9,1)</f>
        <v/>
      </c>
      <c r="Q143" s="234" t="str">
        <f>MID($A143,Data!Q$9,1)</f>
        <v/>
      </c>
      <c r="R143" s="234" t="str">
        <f>MID($A143,Data!R$9,1)</f>
        <v/>
      </c>
      <c r="S143" s="234" t="str">
        <f>MID($A143,Data!S$9,1)</f>
        <v/>
      </c>
      <c r="T143" s="234" t="str">
        <f>MID($A143,Data!T$9,1)</f>
        <v/>
      </c>
      <c r="U143" s="234" t="str">
        <f>MID($A143,Data!U$9,1)</f>
        <v/>
      </c>
      <c r="V143" s="234" t="str">
        <f>MID($A143,Data!V$9,1)</f>
        <v/>
      </c>
      <c r="W143" s="234" t="str">
        <f>MID($A143,Data!W$9,1)</f>
        <v/>
      </c>
      <c r="X143" s="234" t="str">
        <f>MID($A143,Data!X$9,1)</f>
        <v/>
      </c>
      <c r="Y143" s="234" t="str">
        <f>MID($A143,Data!Y$9,1)</f>
        <v/>
      </c>
      <c r="Z143" s="234" t="str">
        <f>MID($A143,Data!Z$9,1)</f>
        <v/>
      </c>
      <c r="AA143" s="234" t="str">
        <f>MID($A143,Data!AA$9,1)</f>
        <v/>
      </c>
      <c r="AB143" s="234" t="str">
        <f>MID($A143,Data!AB$9,1)</f>
        <v/>
      </c>
      <c r="AC143" s="234" t="str">
        <f>MID($A143,Data!AC$9,1)</f>
        <v/>
      </c>
      <c r="AD143" s="234" t="str">
        <f>MID($A143,Data!AD$9,1)</f>
        <v/>
      </c>
      <c r="AE143" s="234" t="str">
        <f>MID($A143,Data!AE$9,1)</f>
        <v/>
      </c>
      <c r="AF143" s="234" t="str">
        <f>MID($A143,Data!AF$9,1)</f>
        <v/>
      </c>
      <c r="AG143" s="234" t="str">
        <f>MID($A143,Data!AG$9,1)</f>
        <v/>
      </c>
      <c r="AH143" s="234" t="str">
        <f>MID($A143,Data!AH$9,1)</f>
        <v/>
      </c>
      <c r="AI143" s="234" t="str">
        <f>MID($A143,Data!AI$9,1)</f>
        <v/>
      </c>
      <c r="AJ143" s="234" t="str">
        <f>MID($A143,Data!AJ$9,1)</f>
        <v/>
      </c>
      <c r="AK143" s="234" t="str">
        <f>MID($A143,Data!AK$9,1)</f>
        <v/>
      </c>
      <c r="AL143" s="234" t="str">
        <f>MID($A143,Data!AL$9,1)</f>
        <v/>
      </c>
      <c r="AM143" s="234" t="str">
        <f>MID($A143,Data!AM$9,1)</f>
        <v/>
      </c>
      <c r="AN143" s="234" t="str">
        <f>MID($A143,Data!AN$9,1)</f>
        <v/>
      </c>
      <c r="AO143" s="11"/>
      <c r="AP143" s="11"/>
      <c r="AQ143" s="11"/>
      <c r="AR143" s="11"/>
      <c r="AS143" s="17"/>
    </row>
    <row r="144" spans="1:45" ht="1.5" customHeight="1" x14ac:dyDescent="0.25">
      <c r="B144" t="s">
        <v>214</v>
      </c>
      <c r="C144" s="187"/>
      <c r="D144" s="169"/>
      <c r="E144" s="12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2"/>
      <c r="AP144" s="12"/>
      <c r="AQ144" s="12"/>
      <c r="AR144" s="12"/>
      <c r="AS144" s="18"/>
    </row>
    <row r="145" spans="1:45" ht="2.1" customHeight="1" x14ac:dyDescent="0.25">
      <c r="B145" t="s">
        <v>214</v>
      </c>
      <c r="C145" s="189"/>
      <c r="D145" s="190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200"/>
      <c r="AK145" s="200"/>
      <c r="AL145" s="200"/>
      <c r="AM145" s="200"/>
      <c r="AN145" s="200"/>
    </row>
    <row r="146" spans="1:45" ht="1.5" customHeight="1" x14ac:dyDescent="0.25">
      <c r="B146" t="s">
        <v>214</v>
      </c>
      <c r="C146" s="191"/>
      <c r="D146" s="192"/>
      <c r="E146" s="13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3"/>
      <c r="AP146" s="13"/>
      <c r="AQ146" s="13"/>
      <c r="AR146" s="13"/>
      <c r="AS146" s="16"/>
    </row>
    <row r="147" spans="1:45" x14ac:dyDescent="0.25">
      <c r="A147" s="156"/>
      <c r="B147" t="s">
        <v>214</v>
      </c>
      <c r="C147" s="185">
        <v>6</v>
      </c>
      <c r="D147" s="167" t="s">
        <v>44</v>
      </c>
      <c r="E147" s="11"/>
      <c r="F147" s="234" t="str">
        <f>MID($A147,Data!F$9,1)</f>
        <v/>
      </c>
      <c r="G147" s="234" t="str">
        <f>MID($A147,Data!G$9,1)</f>
        <v/>
      </c>
      <c r="H147" s="11"/>
      <c r="I147" s="101" t="s">
        <v>135</v>
      </c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7"/>
    </row>
    <row r="148" spans="1:45" x14ac:dyDescent="0.25">
      <c r="A148" s="180"/>
      <c r="B148" t="s">
        <v>214</v>
      </c>
      <c r="C148" s="185"/>
      <c r="D148" s="167"/>
      <c r="E148" s="11"/>
      <c r="F148" s="11"/>
      <c r="G148" s="11"/>
      <c r="H148" s="11"/>
      <c r="I148" s="101" t="s">
        <v>136</v>
      </c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7"/>
    </row>
    <row r="149" spans="1:45" ht="1.5" customHeight="1" x14ac:dyDescent="0.25">
      <c r="B149" t="s">
        <v>214</v>
      </c>
      <c r="C149" s="185"/>
      <c r="D149" s="16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8"/>
    </row>
    <row r="150" spans="1:45" ht="1.5" customHeight="1" x14ac:dyDescent="0.25">
      <c r="B150" t="s">
        <v>214</v>
      </c>
      <c r="C150" s="185"/>
      <c r="D150" s="186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6"/>
    </row>
    <row r="151" spans="1:45" x14ac:dyDescent="0.25">
      <c r="A151" s="156"/>
      <c r="B151" t="s">
        <v>214</v>
      </c>
      <c r="C151" s="185"/>
      <c r="D151" s="167" t="s">
        <v>140</v>
      </c>
      <c r="E151" s="11"/>
      <c r="F151" s="234" t="str">
        <f>MID($A151,Data!F$9,1)</f>
        <v/>
      </c>
      <c r="G151" s="234" t="str">
        <f>MID($A151,Data!G$9,1)</f>
        <v/>
      </c>
      <c r="H151" s="234" t="str">
        <f>MID($A151,Data!H$9,1)</f>
        <v/>
      </c>
      <c r="I151" s="234" t="str">
        <f>MID($A151,Data!I$9,1)</f>
        <v/>
      </c>
      <c r="J151" s="234" t="str">
        <f>MID($A151,Data!J$9,1)</f>
        <v/>
      </c>
      <c r="K151" s="234" t="str">
        <f>MID($A151,Data!K$9,1)</f>
        <v/>
      </c>
      <c r="L151" s="234" t="str">
        <f>MID($A151,Data!L$9,1)</f>
        <v/>
      </c>
      <c r="M151" s="234" t="str">
        <f>MID($A151,Data!M$9,1)</f>
        <v/>
      </c>
      <c r="N151" s="234" t="str">
        <f>MID($A151,Data!N$9,1)</f>
        <v/>
      </c>
      <c r="O151" s="234" t="str">
        <f>MID($A151,Data!O$9,1)</f>
        <v/>
      </c>
      <c r="P151" s="234" t="str">
        <f>MID($A151,Data!P$9,1)</f>
        <v/>
      </c>
      <c r="Q151" s="234" t="str">
        <f>MID($A151,Data!Q$9,1)</f>
        <v/>
      </c>
      <c r="R151" s="234" t="str">
        <f>MID($A151,Data!R$9,1)</f>
        <v/>
      </c>
      <c r="S151" s="234" t="str">
        <f>MID($A151,Data!S$9,1)</f>
        <v/>
      </c>
      <c r="T151" s="234" t="str">
        <f>MID($A151,Data!T$9,1)</f>
        <v/>
      </c>
      <c r="U151" s="234" t="str">
        <f>MID($A151,Data!U$9,1)</f>
        <v/>
      </c>
      <c r="V151" s="234" t="str">
        <f>MID($A151,Data!V$9,1)</f>
        <v/>
      </c>
      <c r="W151" s="234" t="str">
        <f>MID($A151,Data!W$9,1)</f>
        <v/>
      </c>
      <c r="X151" s="234" t="str">
        <f>MID($A151,Data!X$9,1)</f>
        <v/>
      </c>
      <c r="Y151" s="234" t="str">
        <f>MID($A151,Data!Y$9,1)</f>
        <v/>
      </c>
      <c r="Z151" s="234" t="str">
        <f>MID($A151,Data!Z$9,1)</f>
        <v/>
      </c>
      <c r="AA151" s="234" t="str">
        <f>MID($A151,Data!AA$9,1)</f>
        <v/>
      </c>
      <c r="AB151" s="234" t="str">
        <f>MID($A151,Data!AB$9,1)</f>
        <v/>
      </c>
      <c r="AC151" s="234" t="str">
        <f>MID($A151,Data!AC$9,1)</f>
        <v/>
      </c>
      <c r="AD151" s="234" t="str">
        <f>MID($A151,Data!AD$9,1)</f>
        <v/>
      </c>
      <c r="AE151" s="234" t="str">
        <f>MID($A151,Data!AE$9,1)</f>
        <v/>
      </c>
      <c r="AF151" s="234" t="str">
        <f>MID($A151,Data!AF$9,1)</f>
        <v/>
      </c>
      <c r="AG151" s="234" t="str">
        <f>MID($A151,Data!AG$9,1)</f>
        <v/>
      </c>
      <c r="AH151" s="234" t="str">
        <f>MID($A151,Data!AH$9,1)</f>
        <v/>
      </c>
      <c r="AI151" s="234" t="str">
        <f>MID($A151,Data!AI$9,1)</f>
        <v/>
      </c>
      <c r="AJ151" s="234" t="str">
        <f>MID($A151,Data!AJ$9,1)</f>
        <v/>
      </c>
      <c r="AK151" s="234" t="str">
        <f>MID($A151,Data!AK$9,1)</f>
        <v/>
      </c>
      <c r="AL151" s="234" t="str">
        <f>MID($A151,Data!AL$9,1)</f>
        <v/>
      </c>
      <c r="AM151" s="234" t="str">
        <f>MID($A151,Data!AM$9,1)</f>
        <v/>
      </c>
      <c r="AN151" s="234" t="str">
        <f>MID($A151,Data!AN$9,1)</f>
        <v/>
      </c>
      <c r="AO151" s="11"/>
      <c r="AP151" s="11"/>
      <c r="AQ151" s="11"/>
      <c r="AR151" s="11"/>
      <c r="AS151" s="17"/>
    </row>
    <row r="152" spans="1:45" ht="1.5" customHeight="1" x14ac:dyDescent="0.25">
      <c r="B152" t="s">
        <v>214</v>
      </c>
      <c r="C152" s="185"/>
      <c r="D152" s="169"/>
      <c r="E152" s="12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  <c r="Y152" s="221"/>
      <c r="Z152" s="221"/>
      <c r="AA152" s="221"/>
      <c r="AB152" s="221"/>
      <c r="AC152" s="221"/>
      <c r="AD152" s="221"/>
      <c r="AE152" s="221"/>
      <c r="AF152" s="221"/>
      <c r="AG152" s="221"/>
      <c r="AH152" s="221"/>
      <c r="AI152" s="221"/>
      <c r="AJ152" s="221"/>
      <c r="AK152" s="221"/>
      <c r="AL152" s="221"/>
      <c r="AM152" s="221"/>
      <c r="AN152" s="221"/>
      <c r="AO152" s="12"/>
      <c r="AP152" s="12"/>
      <c r="AQ152" s="12"/>
      <c r="AR152" s="12"/>
      <c r="AS152" s="18"/>
    </row>
    <row r="153" spans="1:45" ht="1.5" customHeight="1" x14ac:dyDescent="0.25">
      <c r="B153" t="s">
        <v>214</v>
      </c>
      <c r="C153" s="185"/>
      <c r="D153" s="186"/>
      <c r="E153" s="13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35"/>
      <c r="S153" s="235"/>
      <c r="T153" s="235"/>
      <c r="U153" s="235"/>
      <c r="V153" s="235"/>
      <c r="W153" s="235"/>
      <c r="X153" s="235"/>
      <c r="Y153" s="235"/>
      <c r="Z153" s="235"/>
      <c r="AA153" s="235"/>
      <c r="AB153" s="235"/>
      <c r="AC153" s="235"/>
      <c r="AD153" s="235"/>
      <c r="AE153" s="235"/>
      <c r="AF153" s="235"/>
      <c r="AG153" s="235"/>
      <c r="AH153" s="235"/>
      <c r="AI153" s="235"/>
      <c r="AJ153" s="235"/>
      <c r="AK153" s="235"/>
      <c r="AL153" s="235"/>
      <c r="AM153" s="235"/>
      <c r="AN153" s="235"/>
      <c r="AO153" s="13"/>
      <c r="AP153" s="13"/>
      <c r="AQ153" s="13"/>
      <c r="AR153" s="13"/>
      <c r="AS153" s="16"/>
    </row>
    <row r="154" spans="1:45" x14ac:dyDescent="0.2">
      <c r="A154" s="179"/>
      <c r="B154" t="s">
        <v>214</v>
      </c>
      <c r="C154" s="185"/>
      <c r="D154" s="167" t="s">
        <v>168</v>
      </c>
      <c r="E154" s="11"/>
      <c r="F154" s="234" t="str">
        <f>MID($A154,Data!F$9,1)</f>
        <v/>
      </c>
      <c r="G154" s="234" t="str">
        <f>MID($A154,Data!G$9,1)</f>
        <v/>
      </c>
      <c r="H154" s="234" t="str">
        <f>MID($A154,Data!H$9,1)</f>
        <v/>
      </c>
      <c r="I154" s="234" t="str">
        <f>MID($A154,Data!I$9,1)</f>
        <v/>
      </c>
      <c r="J154" s="234" t="str">
        <f>MID($A154,Data!J$9,1)</f>
        <v/>
      </c>
      <c r="K154" s="234" t="str">
        <f>MID($A154,Data!K$9,1)</f>
        <v/>
      </c>
      <c r="L154" s="234" t="str">
        <f>MID($A154,Data!L$9,1)</f>
        <v/>
      </c>
      <c r="M154" s="234" t="str">
        <f>MID($A154,Data!M$9,1)</f>
        <v/>
      </c>
      <c r="N154" s="234" t="str">
        <f>MID($A154,Data!N$9,1)</f>
        <v/>
      </c>
      <c r="O154" s="234" t="str">
        <f>MID($A154,Data!O$9,1)</f>
        <v/>
      </c>
      <c r="P154" s="234" t="str">
        <f>MID($A154,Data!P$9,1)</f>
        <v/>
      </c>
      <c r="Q154" s="234" t="str">
        <f>MID($A154,Data!Q$9,1)</f>
        <v/>
      </c>
      <c r="R154" s="234" t="str">
        <f>MID($A154,Data!R$9,1)</f>
        <v/>
      </c>
      <c r="S154" s="234" t="str">
        <f>MID($A154,Data!S$9,1)</f>
        <v/>
      </c>
      <c r="T154" s="234" t="str">
        <f>MID($A154,Data!T$9,1)</f>
        <v/>
      </c>
      <c r="U154" s="234" t="str">
        <f>MID($A154,Data!U$9,1)</f>
        <v/>
      </c>
      <c r="V154" s="234" t="str">
        <f>MID($A154,Data!V$9,1)</f>
        <v/>
      </c>
      <c r="W154" s="234" t="str">
        <f>MID($A154,Data!W$9,1)</f>
        <v/>
      </c>
      <c r="X154" s="234" t="str">
        <f>MID($A154,Data!X$9,1)</f>
        <v/>
      </c>
      <c r="Y154" s="234" t="str">
        <f>MID($A154,Data!Y$9,1)</f>
        <v/>
      </c>
      <c r="Z154" s="234" t="str">
        <f>MID($A154,Data!Z$9,1)</f>
        <v/>
      </c>
      <c r="AA154" s="234" t="str">
        <f>MID($A154,Data!AA$9,1)</f>
        <v/>
      </c>
      <c r="AB154" s="234" t="str">
        <f>MID($A154,Data!AB$9,1)</f>
        <v/>
      </c>
      <c r="AC154" s="234" t="str">
        <f>MID($A154,Data!AC$9,1)</f>
        <v/>
      </c>
      <c r="AD154" s="234" t="str">
        <f>MID($A154,Data!AD$9,1)</f>
        <v/>
      </c>
      <c r="AE154" s="234" t="str">
        <f>MID($A154,Data!AE$9,1)</f>
        <v/>
      </c>
      <c r="AF154" s="234" t="str">
        <f>MID($A154,Data!AF$9,1)</f>
        <v/>
      </c>
      <c r="AG154" s="234" t="str">
        <f>MID($A154,Data!AG$9,1)</f>
        <v/>
      </c>
      <c r="AH154" s="234" t="str">
        <f>MID($A154,Data!AH$9,1)</f>
        <v/>
      </c>
      <c r="AI154" s="234" t="str">
        <f>MID($A154,Data!AI$9,1)</f>
        <v/>
      </c>
      <c r="AJ154" s="234" t="str">
        <f>MID($A154,Data!AJ$9,1)</f>
        <v/>
      </c>
      <c r="AK154" s="234" t="str">
        <f>MID($A154,Data!AK$9,1)</f>
        <v/>
      </c>
      <c r="AL154" s="234" t="str">
        <f>MID($A154,Data!AL$9,1)</f>
        <v/>
      </c>
      <c r="AM154" s="234" t="str">
        <f>MID($A154,Data!AM$9,1)</f>
        <v/>
      </c>
      <c r="AN154" s="234" t="str">
        <f>MID($A154,Data!AN$9,1)</f>
        <v/>
      </c>
      <c r="AO154" s="11"/>
      <c r="AP154" s="11"/>
      <c r="AQ154" s="11"/>
      <c r="AR154" s="11"/>
      <c r="AS154" s="17"/>
    </row>
    <row r="155" spans="1:45" ht="1.5" customHeight="1" x14ac:dyDescent="0.25">
      <c r="B155" t="s">
        <v>214</v>
      </c>
      <c r="C155" s="185"/>
      <c r="D155" s="169"/>
      <c r="E155" s="12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21"/>
      <c r="Z155" s="221"/>
      <c r="AA155" s="221"/>
      <c r="AB155" s="221"/>
      <c r="AC155" s="221"/>
      <c r="AD155" s="221"/>
      <c r="AE155" s="221"/>
      <c r="AF155" s="221"/>
      <c r="AG155" s="221"/>
      <c r="AH155" s="221"/>
      <c r="AI155" s="221"/>
      <c r="AJ155" s="221"/>
      <c r="AK155" s="221"/>
      <c r="AL155" s="221"/>
      <c r="AM155" s="221"/>
      <c r="AN155" s="221"/>
      <c r="AO155" s="12"/>
      <c r="AP155" s="12"/>
      <c r="AQ155" s="12"/>
      <c r="AR155" s="12"/>
      <c r="AS155" s="18"/>
    </row>
    <row r="156" spans="1:45" ht="1.5" customHeight="1" x14ac:dyDescent="0.25">
      <c r="B156" t="s">
        <v>214</v>
      </c>
      <c r="C156" s="185"/>
      <c r="D156" s="186"/>
      <c r="E156" s="13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  <c r="S156" s="235"/>
      <c r="T156" s="235"/>
      <c r="U156" s="235"/>
      <c r="V156" s="235"/>
      <c r="W156" s="235"/>
      <c r="X156" s="235"/>
      <c r="Y156" s="235"/>
      <c r="Z156" s="235"/>
      <c r="AA156" s="235"/>
      <c r="AB156" s="235"/>
      <c r="AC156" s="235"/>
      <c r="AD156" s="235"/>
      <c r="AE156" s="235"/>
      <c r="AF156" s="235"/>
      <c r="AG156" s="235"/>
      <c r="AH156" s="235"/>
      <c r="AI156" s="235"/>
      <c r="AJ156" s="235"/>
      <c r="AK156" s="235"/>
      <c r="AL156" s="235"/>
      <c r="AM156" s="235"/>
      <c r="AN156" s="235"/>
      <c r="AO156" s="13"/>
      <c r="AP156" s="13"/>
      <c r="AQ156" s="13"/>
      <c r="AR156" s="13"/>
      <c r="AS156" s="16"/>
    </row>
    <row r="157" spans="1:45" x14ac:dyDescent="0.25">
      <c r="A157" s="156"/>
      <c r="B157" t="s">
        <v>214</v>
      </c>
      <c r="C157" s="185"/>
      <c r="D157" s="167"/>
      <c r="E157" s="11"/>
      <c r="F157" s="234" t="str">
        <f>MID($A157,Data!F$9,1)</f>
        <v/>
      </c>
      <c r="G157" s="234" t="str">
        <f>MID($A157,Data!G$9,1)</f>
        <v/>
      </c>
      <c r="H157" s="234" t="str">
        <f>MID($A157,Data!H$9,1)</f>
        <v/>
      </c>
      <c r="I157" s="234" t="str">
        <f>MID($A157,Data!I$9,1)</f>
        <v/>
      </c>
      <c r="J157" s="234" t="str">
        <f>MID($A157,Data!J$9,1)</f>
        <v/>
      </c>
      <c r="K157" s="234" t="str">
        <f>MID($A157,Data!K$9,1)</f>
        <v/>
      </c>
      <c r="L157" s="234" t="str">
        <f>MID($A157,Data!L$9,1)</f>
        <v/>
      </c>
      <c r="M157" s="234" t="str">
        <f>MID($A157,Data!M$9,1)</f>
        <v/>
      </c>
      <c r="N157" s="234" t="str">
        <f>MID($A157,Data!N$9,1)</f>
        <v/>
      </c>
      <c r="O157" s="234" t="str">
        <f>MID($A157,Data!O$9,1)</f>
        <v/>
      </c>
      <c r="P157" s="234" t="str">
        <f>MID($A157,Data!P$9,1)</f>
        <v/>
      </c>
      <c r="Q157" s="234" t="str">
        <f>MID($A157,Data!Q$9,1)</f>
        <v/>
      </c>
      <c r="R157" s="234" t="str">
        <f>MID($A157,Data!R$9,1)</f>
        <v/>
      </c>
      <c r="S157" s="234" t="str">
        <f>MID($A157,Data!S$9,1)</f>
        <v/>
      </c>
      <c r="T157" s="234" t="str">
        <f>MID($A157,Data!T$9,1)</f>
        <v/>
      </c>
      <c r="U157" s="234" t="str">
        <f>MID($A157,Data!U$9,1)</f>
        <v/>
      </c>
      <c r="V157" s="234" t="str">
        <f>MID($A157,Data!V$9,1)</f>
        <v/>
      </c>
      <c r="W157" s="234" t="str">
        <f>MID($A157,Data!W$9,1)</f>
        <v/>
      </c>
      <c r="X157" s="234" t="str">
        <f>MID($A157,Data!X$9,1)</f>
        <v/>
      </c>
      <c r="Y157" s="234" t="str">
        <f>MID($A157,Data!Y$9,1)</f>
        <v/>
      </c>
      <c r="Z157" s="234" t="str">
        <f>MID($A157,Data!Z$9,1)</f>
        <v/>
      </c>
      <c r="AA157" s="234" t="str">
        <f>MID($A157,Data!AA$9,1)</f>
        <v/>
      </c>
      <c r="AB157" s="234" t="str">
        <f>MID($A157,Data!AB$9,1)</f>
        <v/>
      </c>
      <c r="AC157" s="234" t="str">
        <f>MID($A157,Data!AC$9,1)</f>
        <v/>
      </c>
      <c r="AD157" s="234" t="str">
        <f>MID($A157,Data!AD$9,1)</f>
        <v/>
      </c>
      <c r="AE157" s="234" t="str">
        <f>MID($A157,Data!AE$9,1)</f>
        <v/>
      </c>
      <c r="AF157" s="234" t="str">
        <f>MID($A157,Data!AF$9,1)</f>
        <v/>
      </c>
      <c r="AG157" s="234" t="str">
        <f>MID($A157,Data!AG$9,1)</f>
        <v/>
      </c>
      <c r="AH157" s="234" t="str">
        <f>MID($A157,Data!AH$9,1)</f>
        <v/>
      </c>
      <c r="AI157" s="234" t="str">
        <f>MID($A157,Data!AI$9,1)</f>
        <v/>
      </c>
      <c r="AJ157" s="234" t="str">
        <f>MID($A157,Data!AJ$9,1)</f>
        <v/>
      </c>
      <c r="AK157" s="234" t="str">
        <f>MID($A157,Data!AK$9,1)</f>
        <v/>
      </c>
      <c r="AL157" s="234" t="str">
        <f>MID($A157,Data!AL$9,1)</f>
        <v/>
      </c>
      <c r="AM157" s="234" t="str">
        <f>MID($A157,Data!AM$9,1)</f>
        <v/>
      </c>
      <c r="AN157" s="234" t="str">
        <f>MID($A157,Data!AN$9,1)</f>
        <v/>
      </c>
      <c r="AO157" s="11"/>
      <c r="AP157" s="11"/>
      <c r="AQ157" s="11"/>
      <c r="AR157" s="11"/>
      <c r="AS157" s="17"/>
    </row>
    <row r="158" spans="1:45" ht="1.5" customHeight="1" x14ac:dyDescent="0.25">
      <c r="B158" t="s">
        <v>214</v>
      </c>
      <c r="C158" s="185"/>
      <c r="D158" s="169"/>
      <c r="E158" s="12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2"/>
      <c r="AP158" s="12"/>
      <c r="AQ158" s="12"/>
      <c r="AR158" s="12"/>
      <c r="AS158" s="18"/>
    </row>
    <row r="159" spans="1:45" ht="1.5" customHeight="1" x14ac:dyDescent="0.25">
      <c r="B159" t="s">
        <v>214</v>
      </c>
      <c r="C159" s="185"/>
      <c r="D159" s="186"/>
      <c r="E159" s="13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8"/>
      <c r="S159" s="198"/>
      <c r="T159" s="198"/>
      <c r="U159" s="198"/>
      <c r="V159" s="198"/>
      <c r="W159" s="198"/>
      <c r="X159" s="198"/>
      <c r="Y159" s="198"/>
      <c r="Z159" s="198"/>
      <c r="AA159" s="198"/>
      <c r="AB159" s="198"/>
      <c r="AC159" s="198"/>
      <c r="AD159" s="198"/>
      <c r="AE159" s="198"/>
      <c r="AF159" s="198"/>
      <c r="AG159" s="198"/>
      <c r="AH159" s="198"/>
      <c r="AI159" s="198"/>
      <c r="AJ159" s="198"/>
      <c r="AK159" s="198"/>
      <c r="AL159" s="198"/>
      <c r="AM159" s="198"/>
      <c r="AN159" s="198"/>
      <c r="AO159" s="13"/>
      <c r="AP159" s="13"/>
      <c r="AQ159" s="13"/>
      <c r="AR159" s="13"/>
      <c r="AS159" s="16"/>
    </row>
    <row r="160" spans="1:45" x14ac:dyDescent="0.25">
      <c r="A160" s="156"/>
      <c r="B160" t="s">
        <v>214</v>
      </c>
      <c r="C160" s="185"/>
      <c r="D160" s="167" t="s">
        <v>122</v>
      </c>
      <c r="E160" s="11"/>
      <c r="F160" s="234" t="str">
        <f>MID($A160,Data!F$9,1)</f>
        <v/>
      </c>
      <c r="G160" s="234" t="str">
        <f>MID($A160,Data!G$9,1)</f>
        <v/>
      </c>
      <c r="H160" s="234" t="str">
        <f>MID($A160,Data!H$9,1)</f>
        <v/>
      </c>
      <c r="I160" s="234" t="str">
        <f>MID($A160,Data!I$9,1)</f>
        <v/>
      </c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  <c r="AF160" s="199"/>
      <c r="AG160" s="199"/>
      <c r="AH160" s="199"/>
      <c r="AI160" s="199"/>
      <c r="AJ160" s="199"/>
      <c r="AK160" s="199"/>
      <c r="AL160" s="199"/>
      <c r="AM160" s="199"/>
      <c r="AN160" s="199"/>
      <c r="AO160" s="11"/>
      <c r="AP160" s="11"/>
      <c r="AQ160" s="11"/>
      <c r="AR160" s="11"/>
      <c r="AS160" s="17"/>
    </row>
    <row r="161" spans="1:45" ht="1.5" customHeight="1" x14ac:dyDescent="0.25">
      <c r="B161" t="s">
        <v>214</v>
      </c>
      <c r="C161" s="185"/>
      <c r="D161" s="169"/>
      <c r="E161" s="12"/>
      <c r="F161" s="221"/>
      <c r="G161" s="221"/>
      <c r="H161" s="221"/>
      <c r="I161" s="221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197"/>
      <c r="AJ161" s="197"/>
      <c r="AK161" s="197"/>
      <c r="AL161" s="197"/>
      <c r="AM161" s="197"/>
      <c r="AN161" s="197"/>
      <c r="AO161" s="12"/>
      <c r="AP161" s="12"/>
      <c r="AQ161" s="12"/>
      <c r="AR161" s="12"/>
      <c r="AS161" s="18"/>
    </row>
    <row r="162" spans="1:45" ht="1.5" customHeight="1" x14ac:dyDescent="0.25">
      <c r="B162" t="s">
        <v>214</v>
      </c>
      <c r="C162" s="185"/>
      <c r="D162" s="186"/>
      <c r="E162" s="13"/>
      <c r="F162" s="235"/>
      <c r="G162" s="235"/>
      <c r="H162" s="235"/>
      <c r="I162" s="235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8"/>
      <c r="AD162" s="198"/>
      <c r="AE162" s="198"/>
      <c r="AF162" s="198"/>
      <c r="AG162" s="198"/>
      <c r="AH162" s="198"/>
      <c r="AI162" s="198"/>
      <c r="AJ162" s="198"/>
      <c r="AK162" s="198"/>
      <c r="AL162" s="198"/>
      <c r="AM162" s="198"/>
      <c r="AN162" s="198"/>
      <c r="AO162" s="13"/>
      <c r="AP162" s="13"/>
      <c r="AQ162" s="13"/>
      <c r="AR162" s="13"/>
      <c r="AS162" s="16"/>
    </row>
    <row r="163" spans="1:45" x14ac:dyDescent="0.25">
      <c r="A163" s="156"/>
      <c r="B163" t="s">
        <v>214</v>
      </c>
      <c r="C163" s="185"/>
      <c r="D163" s="167" t="s">
        <v>120</v>
      </c>
      <c r="E163" s="11"/>
      <c r="F163" s="234" t="str">
        <f>MID($A163,Data!F$9,1)</f>
        <v/>
      </c>
      <c r="G163" s="234" t="str">
        <f>MID($A163,Data!G$9,1)</f>
        <v/>
      </c>
      <c r="H163" s="234" t="str">
        <f>MID($A163,Data!H$9,1)</f>
        <v/>
      </c>
      <c r="I163" s="234" t="str">
        <f>MID($A163,Data!I$9,1)</f>
        <v/>
      </c>
      <c r="J163" s="199"/>
      <c r="K163" s="199"/>
      <c r="L163" s="199"/>
      <c r="M163" s="199"/>
      <c r="N163" s="199"/>
      <c r="O163" s="199"/>
      <c r="P163" s="199"/>
      <c r="Q163" s="7"/>
      <c r="R163" s="7"/>
      <c r="S163" s="7"/>
      <c r="T163" s="99"/>
      <c r="U163" s="7"/>
      <c r="V163" s="7"/>
      <c r="W163" s="7"/>
      <c r="X163" s="7"/>
      <c r="Y163" s="199"/>
      <c r="Z163" s="218" t="s">
        <v>22</v>
      </c>
      <c r="AA163" s="234" t="str">
        <f>MID($A163,Data!K$9,1)</f>
        <v/>
      </c>
      <c r="AB163" s="199"/>
      <c r="AC163" s="101" t="s">
        <v>29</v>
      </c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11"/>
      <c r="AS163" s="17"/>
    </row>
    <row r="164" spans="1:45" ht="1.5" customHeight="1" x14ac:dyDescent="0.25">
      <c r="B164" t="s">
        <v>214</v>
      </c>
      <c r="C164" s="185"/>
      <c r="D164" s="169"/>
      <c r="E164" s="12"/>
      <c r="F164" s="221"/>
      <c r="G164" s="221"/>
      <c r="H164" s="221"/>
      <c r="I164" s="221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2"/>
      <c r="AP164" s="12"/>
      <c r="AQ164" s="12"/>
      <c r="AR164" s="12"/>
      <c r="AS164" s="18"/>
    </row>
    <row r="165" spans="1:45" ht="1.5" customHeight="1" x14ac:dyDescent="0.25">
      <c r="B165" t="s">
        <v>214</v>
      </c>
      <c r="C165" s="185"/>
      <c r="D165" s="186"/>
      <c r="E165" s="13"/>
      <c r="F165" s="235"/>
      <c r="G165" s="235"/>
      <c r="H165" s="235"/>
      <c r="I165" s="235"/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  <c r="T165" s="198"/>
      <c r="U165" s="198"/>
      <c r="V165" s="198"/>
      <c r="W165" s="198"/>
      <c r="X165" s="198"/>
      <c r="Y165" s="198"/>
      <c r="Z165" s="198"/>
      <c r="AA165" s="198"/>
      <c r="AB165" s="198"/>
      <c r="AC165" s="198"/>
      <c r="AD165" s="198"/>
      <c r="AE165" s="198"/>
      <c r="AF165" s="198"/>
      <c r="AG165" s="198"/>
      <c r="AH165" s="198"/>
      <c r="AI165" s="198"/>
      <c r="AJ165" s="198"/>
      <c r="AK165" s="198"/>
      <c r="AL165" s="198"/>
      <c r="AM165" s="198"/>
      <c r="AN165" s="198"/>
      <c r="AO165" s="13"/>
      <c r="AP165" s="13"/>
      <c r="AQ165" s="13"/>
      <c r="AR165" s="13"/>
      <c r="AS165" s="16"/>
    </row>
    <row r="166" spans="1:45" x14ac:dyDescent="0.25">
      <c r="A166" s="156"/>
      <c r="B166" t="s">
        <v>214</v>
      </c>
      <c r="C166" s="185"/>
      <c r="D166" s="167" t="s">
        <v>23</v>
      </c>
      <c r="E166" s="11"/>
      <c r="F166" s="234" t="str">
        <f>MID($A166,Data!F$9,1)</f>
        <v/>
      </c>
      <c r="G166" s="234" t="str">
        <f>MID($A166,Data!G$9,1)</f>
        <v/>
      </c>
      <c r="H166" s="234" t="str">
        <f>MID($A166,Data!H$9,1)</f>
        <v/>
      </c>
      <c r="I166" s="234" t="str">
        <f>MID($A166,Data!I$9,1)</f>
        <v/>
      </c>
      <c r="J166" s="234" t="str">
        <f>MID($A166,Data!J$9,1)</f>
        <v/>
      </c>
      <c r="K166" s="234" t="str">
        <f>MID($A166,Data!K$9,1)</f>
        <v/>
      </c>
      <c r="L166" s="234" t="str">
        <f>MID($A166,Data!L$9,1)</f>
        <v/>
      </c>
      <c r="M166" s="234" t="str">
        <f>MID($A166,Data!M$9,1)</f>
        <v/>
      </c>
      <c r="N166" s="234" t="str">
        <f>MID($A166,Data!N$9,1)</f>
        <v/>
      </c>
      <c r="O166" s="234" t="str">
        <f>MID($A166,Data!O$9,1)</f>
        <v/>
      </c>
      <c r="P166" s="234" t="str">
        <f>MID($A166,Data!P$9,1)</f>
        <v/>
      </c>
      <c r="Q166" s="234" t="str">
        <f>MID($A166,Data!Q$9,1)</f>
        <v/>
      </c>
      <c r="R166" s="234" t="str">
        <f>MID($A166,Data!R$9,1)</f>
        <v/>
      </c>
      <c r="S166" s="234" t="str">
        <f>MID($A166,Data!S$9,1)</f>
        <v/>
      </c>
      <c r="T166" s="234" t="str">
        <f>MID($A166,Data!T$9,1)</f>
        <v/>
      </c>
      <c r="U166" s="234" t="str">
        <f>MID($A166,Data!U$9,1)</f>
        <v/>
      </c>
      <c r="V166" s="234" t="str">
        <f>MID($A166,Data!V$9,1)</f>
        <v/>
      </c>
      <c r="W166" s="234" t="str">
        <f>MID($A166,Data!W$9,1)</f>
        <v/>
      </c>
      <c r="X166" s="234" t="str">
        <f>MID($A166,Data!X$9,1)</f>
        <v/>
      </c>
      <c r="Y166" s="234" t="str">
        <f>MID($A166,Data!Y$9,1)</f>
        <v/>
      </c>
      <c r="Z166" s="234" t="str">
        <f>MID($A166,Data!Z$9,1)</f>
        <v/>
      </c>
      <c r="AA166" s="234" t="str">
        <f>MID($A166,Data!AA$9,1)</f>
        <v/>
      </c>
      <c r="AB166" s="234" t="str">
        <f>MID($A166,Data!AB$9,1)</f>
        <v/>
      </c>
      <c r="AC166" s="234" t="str">
        <f>MID($A166,Data!AC$9,1)</f>
        <v/>
      </c>
      <c r="AD166" s="234" t="str">
        <f>MID($A166,Data!AD$9,1)</f>
        <v/>
      </c>
      <c r="AE166" s="234" t="str">
        <f>MID($A166,Data!AE$9,1)</f>
        <v/>
      </c>
      <c r="AF166" s="234" t="str">
        <f>MID($A166,Data!AF$9,1)</f>
        <v/>
      </c>
      <c r="AG166" s="234" t="str">
        <f>MID($A166,Data!AG$9,1)</f>
        <v/>
      </c>
      <c r="AH166" s="234" t="str">
        <f>MID($A166,Data!AH$9,1)</f>
        <v/>
      </c>
      <c r="AI166" s="234" t="str">
        <f>MID($A166,Data!AI$9,1)</f>
        <v/>
      </c>
      <c r="AJ166" s="234" t="str">
        <f>MID($A166,Data!AJ$9,1)</f>
        <v/>
      </c>
      <c r="AK166" s="234" t="str">
        <f>MID($A166,Data!AK$9,1)</f>
        <v/>
      </c>
      <c r="AL166" s="234" t="str">
        <f>MID($A166,Data!AL$9,1)</f>
        <v/>
      </c>
      <c r="AM166" s="234" t="str">
        <f>MID($A166,Data!AM$9,1)</f>
        <v/>
      </c>
      <c r="AN166" s="234" t="str">
        <f>MID($A166,Data!AN$9,1)</f>
        <v/>
      </c>
      <c r="AO166" s="11"/>
      <c r="AP166" s="11"/>
      <c r="AQ166" s="11"/>
      <c r="AR166" s="11"/>
      <c r="AS166" s="17"/>
    </row>
    <row r="167" spans="1:45" ht="1.5" customHeight="1" x14ac:dyDescent="0.25">
      <c r="B167" t="s">
        <v>214</v>
      </c>
      <c r="C167" s="185"/>
      <c r="D167" s="169"/>
      <c r="E167" s="12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  <c r="Y167" s="221"/>
      <c r="Z167" s="221"/>
      <c r="AA167" s="221"/>
      <c r="AB167" s="221"/>
      <c r="AC167" s="221"/>
      <c r="AD167" s="221"/>
      <c r="AE167" s="221"/>
      <c r="AF167" s="221"/>
      <c r="AG167" s="221"/>
      <c r="AH167" s="221"/>
      <c r="AI167" s="221"/>
      <c r="AJ167" s="221"/>
      <c r="AK167" s="221"/>
      <c r="AL167" s="221"/>
      <c r="AM167" s="221"/>
      <c r="AN167" s="221"/>
      <c r="AO167" s="12"/>
      <c r="AP167" s="12"/>
      <c r="AQ167" s="12"/>
      <c r="AR167" s="12"/>
      <c r="AS167" s="18"/>
    </row>
    <row r="168" spans="1:45" ht="1.5" customHeight="1" x14ac:dyDescent="0.25">
      <c r="B168" t="s">
        <v>214</v>
      </c>
      <c r="C168" s="185"/>
      <c r="D168" s="186"/>
      <c r="E168" s="13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  <c r="S168" s="235"/>
      <c r="T168" s="235"/>
      <c r="U168" s="235"/>
      <c r="V168" s="235"/>
      <c r="W168" s="235"/>
      <c r="X168" s="235"/>
      <c r="Y168" s="235"/>
      <c r="Z168" s="235"/>
      <c r="AA168" s="235"/>
      <c r="AB168" s="235"/>
      <c r="AC168" s="235"/>
      <c r="AD168" s="235"/>
      <c r="AE168" s="235"/>
      <c r="AF168" s="235"/>
      <c r="AG168" s="235"/>
      <c r="AH168" s="235"/>
      <c r="AI168" s="235"/>
      <c r="AJ168" s="235"/>
      <c r="AK168" s="235"/>
      <c r="AL168" s="235"/>
      <c r="AM168" s="235"/>
      <c r="AN168" s="235"/>
      <c r="AO168" s="13"/>
      <c r="AP168" s="13"/>
      <c r="AQ168" s="13"/>
      <c r="AR168" s="13"/>
      <c r="AS168" s="16"/>
    </row>
    <row r="169" spans="1:45" x14ac:dyDescent="0.25">
      <c r="A169" s="156"/>
      <c r="B169" t="s">
        <v>214</v>
      </c>
      <c r="C169" s="185"/>
      <c r="D169" s="167" t="s">
        <v>123</v>
      </c>
      <c r="E169" s="11"/>
      <c r="F169" s="234" t="str">
        <f>MID($A169,Data!F$9,1)</f>
        <v/>
      </c>
      <c r="G169" s="234" t="str">
        <f>MID($A169,Data!G$9,1)</f>
        <v/>
      </c>
      <c r="H169" s="234" t="str">
        <f>MID($A169,Data!H$9,1)</f>
        <v/>
      </c>
      <c r="I169" s="234" t="str">
        <f>MID($A169,Data!I$9,1)</f>
        <v/>
      </c>
      <c r="J169" s="234" t="str">
        <f>MID($A169,Data!J$9,1)</f>
        <v/>
      </c>
      <c r="K169" s="234" t="str">
        <f>MID($A169,Data!K$9,1)</f>
        <v/>
      </c>
      <c r="L169" s="234" t="str">
        <f>MID($A169,Data!L$9,1)</f>
        <v/>
      </c>
      <c r="M169" s="234" t="str">
        <f>MID($A169,Data!M$9,1)</f>
        <v/>
      </c>
      <c r="N169" s="234" t="str">
        <f>MID($A169,Data!N$9,1)</f>
        <v/>
      </c>
      <c r="O169" s="234" t="str">
        <f>MID($A169,Data!O$9,1)</f>
        <v/>
      </c>
      <c r="P169" s="234" t="str">
        <f>MID($A169,Data!P$9,1)</f>
        <v/>
      </c>
      <c r="Q169" s="234" t="str">
        <f>MID($A169,Data!Q$9,1)</f>
        <v/>
      </c>
      <c r="R169" s="234" t="str">
        <f>MID($A169,Data!R$9,1)</f>
        <v/>
      </c>
      <c r="S169" s="234" t="str">
        <f>MID($A169,Data!S$9,1)</f>
        <v/>
      </c>
      <c r="T169" s="234" t="str">
        <f>MID($A169,Data!T$9,1)</f>
        <v/>
      </c>
      <c r="U169" s="234" t="str">
        <f>MID($A169,Data!U$9,1)</f>
        <v/>
      </c>
      <c r="V169" s="234" t="str">
        <f>MID($A169,Data!V$9,1)</f>
        <v/>
      </c>
      <c r="W169" s="234" t="str">
        <f>MID($A169,Data!W$9,1)</f>
        <v/>
      </c>
      <c r="X169" s="234" t="str">
        <f>MID($A169,Data!X$9,1)</f>
        <v/>
      </c>
      <c r="Y169" s="234" t="str">
        <f>MID($A169,Data!Y$9,1)</f>
        <v/>
      </c>
      <c r="Z169" s="234" t="str">
        <f>MID($A169,Data!Z$9,1)</f>
        <v/>
      </c>
      <c r="AA169" s="234" t="str">
        <f>MID($A169,Data!AA$9,1)</f>
        <v/>
      </c>
      <c r="AB169" s="234" t="str">
        <f>MID($A169,Data!AB$9,1)</f>
        <v/>
      </c>
      <c r="AC169" s="234" t="str">
        <f>MID($A169,Data!AC$9,1)</f>
        <v/>
      </c>
      <c r="AD169" s="234" t="str">
        <f>MID($A169,Data!AD$9,1)</f>
        <v/>
      </c>
      <c r="AE169" s="234" t="str">
        <f>MID($A169,Data!AE$9,1)</f>
        <v/>
      </c>
      <c r="AF169" s="234" t="str">
        <f>MID($A169,Data!AF$9,1)</f>
        <v/>
      </c>
      <c r="AG169" s="234" t="str">
        <f>MID($A169,Data!AG$9,1)</f>
        <v/>
      </c>
      <c r="AH169" s="234" t="str">
        <f>MID($A169,Data!AH$9,1)</f>
        <v/>
      </c>
      <c r="AI169" s="234" t="str">
        <f>MID($A169,Data!AI$9,1)</f>
        <v/>
      </c>
      <c r="AJ169" s="234" t="str">
        <f>MID($A169,Data!AJ$9,1)</f>
        <v/>
      </c>
      <c r="AK169" s="234" t="str">
        <f>MID($A169,Data!AK$9,1)</f>
        <v/>
      </c>
      <c r="AL169" s="234" t="str">
        <f>MID($A169,Data!AL$9,1)</f>
        <v/>
      </c>
      <c r="AM169" s="234" t="str">
        <f>MID($A169,Data!AM$9,1)</f>
        <v/>
      </c>
      <c r="AN169" s="234" t="str">
        <f>MID($A169,Data!AN$9,1)</f>
        <v/>
      </c>
      <c r="AO169" s="11"/>
      <c r="AP169" s="11"/>
      <c r="AQ169" s="11"/>
      <c r="AR169" s="11"/>
      <c r="AS169" s="17"/>
    </row>
    <row r="170" spans="1:45" ht="3" customHeight="1" x14ac:dyDescent="0.25">
      <c r="B170" t="s">
        <v>214</v>
      </c>
      <c r="C170" s="51"/>
      <c r="D170" s="3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8"/>
    </row>
  </sheetData>
  <sheetProtection sheet="1" objects="1" scenarios="1" selectLockedCells="1"/>
  <mergeCells count="2">
    <mergeCell ref="C5:AS5"/>
    <mergeCell ref="A3:A11"/>
  </mergeCells>
  <phoneticPr fontId="0" type="noConversion"/>
  <printOptions horizontalCentered="1" verticalCentered="1"/>
  <pageMargins left="0.31496062992125984" right="0.11811023622047245" top="0.35433070866141736" bottom="0.35433070866141736" header="0.31496062992125984" footer="0.31496062992125984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AT104"/>
  <sheetViews>
    <sheetView showGridLines="0" topLeftCell="A65" zoomScaleSheetLayoutView="75" workbookViewId="0">
      <selection activeCell="A12" sqref="A12"/>
    </sheetView>
  </sheetViews>
  <sheetFormatPr defaultColWidth="8.85546875" defaultRowHeight="13.5" x14ac:dyDescent="0.25"/>
  <cols>
    <col min="1" max="1" width="52.85546875" style="145" customWidth="1"/>
    <col min="2" max="2" width="1.42578125" customWidth="1"/>
    <col min="3" max="3" width="2.7109375" customWidth="1"/>
    <col min="4" max="4" width="29.7109375" customWidth="1"/>
    <col min="5" max="5" width="1.7109375" customWidth="1"/>
    <col min="6" max="45" width="2.28515625" customWidth="1"/>
    <col min="47" max="47" width="2" customWidth="1"/>
  </cols>
  <sheetData>
    <row r="1" spans="1:46" ht="15.75" customHeight="1" x14ac:dyDescent="0.25">
      <c r="B1" t="s">
        <v>214</v>
      </c>
    </row>
    <row r="2" spans="1:46" ht="15.75" x14ac:dyDescent="0.25">
      <c r="A2" s="150" t="str">
        <f>Data!$A$2</f>
        <v>Data asli diisikan di Kolom A</v>
      </c>
      <c r="B2" t="s">
        <v>214</v>
      </c>
      <c r="C2" s="14" t="s">
        <v>162</v>
      </c>
      <c r="AN2" s="14" t="s">
        <v>27</v>
      </c>
    </row>
    <row r="3" spans="1:46" ht="12.75" x14ac:dyDescent="0.2">
      <c r="A3" s="295" t="s">
        <v>230</v>
      </c>
      <c r="B3" t="s">
        <v>214</v>
      </c>
      <c r="C3" s="14" t="s">
        <v>163</v>
      </c>
      <c r="AN3" s="14" t="s">
        <v>34</v>
      </c>
    </row>
    <row r="4" spans="1:46" ht="3" customHeight="1" x14ac:dyDescent="0.2">
      <c r="A4" s="295"/>
      <c r="B4" t="s">
        <v>214</v>
      </c>
    </row>
    <row r="5" spans="1:46" ht="18" x14ac:dyDescent="0.25">
      <c r="A5" s="295"/>
      <c r="B5" t="s">
        <v>214</v>
      </c>
      <c r="C5" s="298" t="s">
        <v>174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</row>
    <row r="6" spans="1:46" ht="3" customHeight="1" x14ac:dyDescent="0.2">
      <c r="A6" s="295"/>
      <c r="B6" t="s">
        <v>214</v>
      </c>
    </row>
    <row r="7" spans="1:46" ht="14.25" customHeight="1" x14ac:dyDescent="0.2">
      <c r="A7" s="295"/>
      <c r="B7" t="s">
        <v>214</v>
      </c>
      <c r="C7" s="181" t="s">
        <v>170</v>
      </c>
      <c r="F7" s="94" t="str">
        <f>Data!F11</f>
        <v/>
      </c>
      <c r="G7" s="94" t="str">
        <f>Data!G11</f>
        <v/>
      </c>
      <c r="H7" s="94" t="str">
        <f>Data!H11</f>
        <v/>
      </c>
      <c r="I7" s="94" t="str">
        <f>Data!I11</f>
        <v/>
      </c>
      <c r="J7" s="94" t="str">
        <f>Data!J11</f>
        <v/>
      </c>
      <c r="K7" s="94" t="str">
        <f>Data!K11</f>
        <v/>
      </c>
      <c r="L7" s="94" t="str">
        <f>Data!L11</f>
        <v/>
      </c>
      <c r="M7" s="94" t="str">
        <f>Data!M11</f>
        <v/>
      </c>
      <c r="N7" s="94" t="str">
        <f>Data!N11</f>
        <v/>
      </c>
      <c r="O7" s="94" t="str">
        <f>Data!O11</f>
        <v/>
      </c>
      <c r="P7" s="94" t="str">
        <f>Data!P11</f>
        <v/>
      </c>
      <c r="Q7" s="94" t="str">
        <f>Data!Q11</f>
        <v/>
      </c>
      <c r="R7" s="94" t="str">
        <f>Data!R11</f>
        <v/>
      </c>
      <c r="S7" s="94" t="str">
        <f>Data!S11</f>
        <v/>
      </c>
      <c r="T7" s="94" t="str">
        <f>Data!T11</f>
        <v/>
      </c>
      <c r="U7" s="94" t="str">
        <f>Data!U11</f>
        <v/>
      </c>
      <c r="V7" s="94" t="str">
        <f>Data!V11</f>
        <v/>
      </c>
      <c r="W7" s="94" t="str">
        <f>Data!W11</f>
        <v/>
      </c>
      <c r="AO7" s="93"/>
      <c r="AP7" s="93"/>
      <c r="AQ7" s="93"/>
      <c r="AR7" s="93"/>
      <c r="AS7" s="93"/>
      <c r="AT7" s="93"/>
    </row>
    <row r="8" spans="1:46" ht="3.75" customHeight="1" x14ac:dyDescent="0.2">
      <c r="A8" s="295"/>
      <c r="B8" t="s">
        <v>214</v>
      </c>
      <c r="C8" s="1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AO8" s="93"/>
      <c r="AP8" s="93"/>
      <c r="AQ8" s="93"/>
      <c r="AR8" s="93"/>
      <c r="AS8" s="93"/>
      <c r="AT8" s="93"/>
    </row>
    <row r="9" spans="1:46" ht="14.25" customHeight="1" x14ac:dyDescent="0.2">
      <c r="A9" s="295"/>
      <c r="B9" t="s">
        <v>214</v>
      </c>
      <c r="C9" s="181" t="s">
        <v>164</v>
      </c>
      <c r="F9" s="94" t="str">
        <f>Data!F14</f>
        <v/>
      </c>
      <c r="G9" s="94" t="str">
        <f>Data!G14</f>
        <v/>
      </c>
      <c r="H9" s="94" t="str">
        <f>Data!H14</f>
        <v/>
      </c>
      <c r="I9" s="94" t="str">
        <f>Data!I14</f>
        <v/>
      </c>
      <c r="J9" s="94" t="str">
        <f>Data!J14</f>
        <v/>
      </c>
      <c r="K9" s="94" t="str">
        <f>Data!K14</f>
        <v/>
      </c>
      <c r="L9" s="94" t="str">
        <f>Data!L14</f>
        <v/>
      </c>
      <c r="M9" s="94" t="str">
        <f>Data!M14</f>
        <v/>
      </c>
      <c r="N9" s="94" t="str">
        <f>Data!N14</f>
        <v/>
      </c>
      <c r="O9" s="28"/>
      <c r="P9" s="182"/>
      <c r="R9" s="28"/>
      <c r="S9" s="28"/>
      <c r="T9" s="28"/>
      <c r="U9" s="28"/>
      <c r="V9" s="28"/>
      <c r="W9" s="28"/>
      <c r="AD9" s="183" t="s">
        <v>228</v>
      </c>
      <c r="AE9" s="236" t="str">
        <f>Data!$F$85</f>
        <v/>
      </c>
      <c r="AF9" s="236" t="str">
        <f>Data!$G$85</f>
        <v/>
      </c>
      <c r="AG9" s="236" t="str">
        <f>Data!$H$85</f>
        <v/>
      </c>
      <c r="AH9" s="236" t="str">
        <f>Data!$I$85</f>
        <v/>
      </c>
      <c r="AI9" s="236" t="str">
        <f>Data!$J$85</f>
        <v/>
      </c>
      <c r="AJ9" s="236" t="str">
        <f>Data!$K$85</f>
        <v/>
      </c>
      <c r="AK9" s="236" t="str">
        <f>Data!$L$85</f>
        <v/>
      </c>
      <c r="AL9" s="236" t="str">
        <f>Data!$M$85</f>
        <v/>
      </c>
      <c r="AM9" s="236" t="str">
        <f>Data!$N$85</f>
        <v/>
      </c>
      <c r="AN9" s="236" t="str">
        <f>Data!$O$85</f>
        <v/>
      </c>
      <c r="AO9" s="93"/>
      <c r="AP9" s="93"/>
      <c r="AQ9" s="93"/>
      <c r="AR9" s="93"/>
      <c r="AS9" s="93"/>
      <c r="AT9" s="93"/>
    </row>
    <row r="10" spans="1:46" ht="3" customHeight="1" x14ac:dyDescent="0.2">
      <c r="A10" s="295"/>
      <c r="B10" t="s">
        <v>214</v>
      </c>
      <c r="C10" s="190"/>
      <c r="D10" s="190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</row>
    <row r="11" spans="1:46" ht="1.5" customHeight="1" x14ac:dyDescent="0.2">
      <c r="A11" s="295"/>
      <c r="B11" t="s">
        <v>214</v>
      </c>
      <c r="C11" s="206"/>
      <c r="D11" s="195"/>
      <c r="E11" s="13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202"/>
    </row>
    <row r="12" spans="1:46" x14ac:dyDescent="0.2">
      <c r="A12" s="155"/>
      <c r="B12" t="s">
        <v>214</v>
      </c>
      <c r="C12" s="207">
        <v>1</v>
      </c>
      <c r="D12" s="211" t="s">
        <v>125</v>
      </c>
      <c r="E12" s="11"/>
      <c r="F12" s="234" t="str">
        <f>MID($A12,Data!F$9,1)</f>
        <v/>
      </c>
      <c r="G12" s="234" t="str">
        <f>MID($A12,Data!G$9,1)</f>
        <v/>
      </c>
      <c r="H12" s="234" t="str">
        <f>MID($A12,Data!H$9,1)</f>
        <v/>
      </c>
      <c r="I12" s="234" t="str">
        <f>MID($A12,Data!I$9,1)</f>
        <v/>
      </c>
      <c r="J12" s="234" t="str">
        <f>MID($A12,Data!J$9,1)</f>
        <v/>
      </c>
      <c r="K12" s="234" t="str">
        <f>MID($A12,Data!K$9,1)</f>
        <v/>
      </c>
      <c r="L12" s="234" t="str">
        <f>MID($A12,Data!L$9,1)</f>
        <v/>
      </c>
      <c r="M12" s="234" t="str">
        <f>MID($A12,Data!M$9,1)</f>
        <v/>
      </c>
      <c r="N12" s="234" t="str">
        <f>MID($A12,Data!N$9,1)</f>
        <v/>
      </c>
      <c r="O12" s="234" t="str">
        <f>MID($A12,Data!O$9,1)</f>
        <v/>
      </c>
      <c r="P12" s="234" t="str">
        <f>MID($A12,Data!P$9,1)</f>
        <v/>
      </c>
      <c r="Q12" s="234" t="str">
        <f>MID($A12,Data!Q$9,1)</f>
        <v/>
      </c>
      <c r="R12" s="234" t="str">
        <f>MID($A12,Data!R$9,1)</f>
        <v/>
      </c>
      <c r="S12" s="234" t="str">
        <f>MID($A12,Data!S$9,1)</f>
        <v/>
      </c>
      <c r="T12" s="234" t="str">
        <f>MID($A12,Data!T$9,1)</f>
        <v/>
      </c>
      <c r="U12" s="234" t="str">
        <f>MID($A12,Data!U$9,1)</f>
        <v/>
      </c>
      <c r="V12" s="234" t="str">
        <f>MID($A12,Data!V$9,1)</f>
        <v/>
      </c>
      <c r="W12" s="234" t="str">
        <f>MID($A12,Data!W$9,1)</f>
        <v/>
      </c>
      <c r="X12" s="234" t="str">
        <f>MID($A12,Data!X$9,1)</f>
        <v/>
      </c>
      <c r="Y12" s="234" t="str">
        <f>MID($A12,Data!Y$9,1)</f>
        <v/>
      </c>
      <c r="Z12" s="234" t="str">
        <f>MID($A12,Data!Z$9,1)</f>
        <v/>
      </c>
      <c r="AA12" s="234" t="str">
        <f>MID($A12,Data!AA$9,1)</f>
        <v/>
      </c>
      <c r="AB12" s="234" t="str">
        <f>MID($A12,Data!AB$9,1)</f>
        <v/>
      </c>
      <c r="AC12" s="234" t="str">
        <f>MID($A12,Data!AC$9,1)</f>
        <v/>
      </c>
      <c r="AD12" s="234" t="str">
        <f>MID($A12,Data!AD$9,1)</f>
        <v/>
      </c>
      <c r="AE12" s="234" t="str">
        <f>MID($A12,Data!AE$9,1)</f>
        <v/>
      </c>
      <c r="AF12" s="234" t="str">
        <f>MID($A12,Data!AF$9,1)</f>
        <v/>
      </c>
      <c r="AG12" s="234" t="str">
        <f>MID($A12,Data!AG$9,1)</f>
        <v/>
      </c>
      <c r="AH12" s="234" t="str">
        <f>MID($A12,Data!AH$9,1)</f>
        <v/>
      </c>
      <c r="AI12" s="234" t="str">
        <f>MID($A12,Data!AI$9,1)</f>
        <v/>
      </c>
      <c r="AJ12" s="234" t="str">
        <f>MID($A12,Data!AJ$9,1)</f>
        <v/>
      </c>
      <c r="AK12" s="234" t="str">
        <f>MID($A12,Data!AK$9,1)</f>
        <v/>
      </c>
      <c r="AL12" s="234" t="str">
        <f>MID($A12,Data!AL$9,1)</f>
        <v/>
      </c>
      <c r="AM12" s="234" t="str">
        <f>MID($A12,Data!AM$9,1)</f>
        <v/>
      </c>
      <c r="AN12" s="234" t="str">
        <f>MID($A12,Data!AN$9,1)</f>
        <v/>
      </c>
      <c r="AO12" s="234" t="str">
        <f>MID($A12,Data!AO$9,1)</f>
        <v/>
      </c>
      <c r="AP12" s="234" t="str">
        <f>MID($A12,Data!AP$9,1)</f>
        <v/>
      </c>
      <c r="AQ12" s="234" t="str">
        <f>MID($A12,Data!AQ$9,1)</f>
        <v/>
      </c>
      <c r="AR12" s="234" t="str">
        <f>MID($A12,Data!AR$9,1)</f>
        <v/>
      </c>
      <c r="AS12" s="234" t="str">
        <f>MID($A12,Data!AS$9,1)</f>
        <v/>
      </c>
      <c r="AT12" s="203"/>
    </row>
    <row r="13" spans="1:46" ht="1.5" customHeight="1" x14ac:dyDescent="0.25">
      <c r="B13" t="s">
        <v>214</v>
      </c>
      <c r="C13" s="207"/>
      <c r="D13" s="212"/>
      <c r="E13" s="12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04"/>
    </row>
    <row r="14" spans="1:46" ht="1.5" customHeight="1" x14ac:dyDescent="0.25">
      <c r="B14" t="s">
        <v>214</v>
      </c>
      <c r="C14" s="207"/>
      <c r="D14" s="195"/>
      <c r="E14" s="13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02"/>
    </row>
    <row r="15" spans="1:46" x14ac:dyDescent="0.2">
      <c r="A15" s="155"/>
      <c r="B15" t="s">
        <v>214</v>
      </c>
      <c r="C15" s="207"/>
      <c r="D15" s="211" t="s">
        <v>22</v>
      </c>
      <c r="E15" s="11"/>
      <c r="F15" s="234" t="str">
        <f>MID($A15,Data!F$9,1)</f>
        <v/>
      </c>
      <c r="G15" s="234" t="str">
        <f>MID($A15,Data!G$9,1)</f>
        <v/>
      </c>
      <c r="H15" s="234" t="str">
        <f>MID($A15,Data!H$9,1)</f>
        <v/>
      </c>
      <c r="I15" s="234" t="str">
        <f>MID($A15,Data!I$9,1)</f>
        <v/>
      </c>
      <c r="J15" s="234" t="str">
        <f>MID($A15,Data!J$9,1)</f>
        <v/>
      </c>
      <c r="K15" s="234" t="str">
        <f>MID($A15,Data!K$9,1)</f>
        <v/>
      </c>
      <c r="L15" s="234" t="str">
        <f>MID($A15,Data!L$9,1)</f>
        <v/>
      </c>
      <c r="M15" s="234" t="str">
        <f>MID($A15,Data!M$9,1)</f>
        <v/>
      </c>
      <c r="N15" s="234" t="str">
        <f>MID($A15,Data!N$9,1)</f>
        <v/>
      </c>
      <c r="O15" s="234" t="str">
        <f>MID($A15,Data!O$9,1)</f>
        <v/>
      </c>
      <c r="P15" s="234" t="str">
        <f>MID($A15,Data!P$9,1)</f>
        <v/>
      </c>
      <c r="Q15" s="234" t="str">
        <f>MID($A15,Data!Q$9,1)</f>
        <v/>
      </c>
      <c r="R15" s="234" t="str">
        <f>MID($A15,Data!R$9,1)</f>
        <v/>
      </c>
      <c r="S15" s="234" t="str">
        <f>MID($A15,Data!S$9,1)</f>
        <v/>
      </c>
      <c r="T15" s="234" t="str">
        <f>MID($A15,Data!T$9,1)</f>
        <v/>
      </c>
      <c r="U15" s="234" t="str">
        <f>MID($A15,Data!U$9,1)</f>
        <v/>
      </c>
      <c r="V15" s="234" t="str">
        <f>MID($A15,Data!V$9,1)</f>
        <v/>
      </c>
      <c r="W15" s="234" t="str">
        <f>MID($A15,Data!W$9,1)</f>
        <v/>
      </c>
      <c r="X15" s="234" t="str">
        <f>MID($A15,Data!X$9,1)</f>
        <v/>
      </c>
      <c r="Y15" s="234" t="str">
        <f>MID($A15,Data!Y$9,1)</f>
        <v/>
      </c>
      <c r="Z15" s="234" t="str">
        <f>MID($A15,Data!Z$9,1)</f>
        <v/>
      </c>
      <c r="AA15" s="234" t="str">
        <f>MID($A15,Data!AA$9,1)</f>
        <v/>
      </c>
      <c r="AB15" s="234" t="str">
        <f>MID($A15,Data!AB$9,1)</f>
        <v/>
      </c>
      <c r="AC15" s="234" t="str">
        <f>MID($A15,Data!AC$9,1)</f>
        <v/>
      </c>
      <c r="AD15" s="234" t="str">
        <f>MID($A15,Data!AD$9,1)</f>
        <v/>
      </c>
      <c r="AE15" s="234" t="str">
        <f>MID($A15,Data!AE$9,1)</f>
        <v/>
      </c>
      <c r="AF15" s="234" t="str">
        <f>MID($A15,Data!AF$9,1)</f>
        <v/>
      </c>
      <c r="AG15" s="234" t="str">
        <f>MID($A15,Data!AG$9,1)</f>
        <v/>
      </c>
      <c r="AH15" s="234" t="str">
        <f>MID($A15,Data!AH$9,1)</f>
        <v/>
      </c>
      <c r="AI15" s="234" t="str">
        <f>MID($A15,Data!AI$9,1)</f>
        <v/>
      </c>
      <c r="AJ15" s="234" t="str">
        <f>MID($A15,Data!AJ$9,1)</f>
        <v/>
      </c>
      <c r="AK15" s="234" t="str">
        <f>MID($A15,Data!AK$9,1)</f>
        <v/>
      </c>
      <c r="AL15" s="234" t="str">
        <f>MID($A15,Data!AL$9,1)</f>
        <v/>
      </c>
      <c r="AM15" s="234" t="str">
        <f>MID($A15,Data!AM$9,1)</f>
        <v/>
      </c>
      <c r="AN15" s="234" t="str">
        <f>MID($A15,Data!AN$9,1)</f>
        <v/>
      </c>
      <c r="AO15" s="234" t="str">
        <f>MID($A15,Data!AO$9,1)</f>
        <v/>
      </c>
      <c r="AP15" s="234" t="str">
        <f>MID($A15,Data!AP$9,1)</f>
        <v/>
      </c>
      <c r="AQ15" s="234" t="str">
        <f>MID($A15,Data!AQ$9,1)</f>
        <v/>
      </c>
      <c r="AR15" s="234" t="str">
        <f>MID($A15,Data!AR$9,1)</f>
        <v/>
      </c>
      <c r="AS15" s="234" t="str">
        <f>MID($A15,Data!AS$9,1)</f>
        <v/>
      </c>
      <c r="AT15" s="203"/>
    </row>
    <row r="16" spans="1:46" ht="1.5" customHeight="1" x14ac:dyDescent="0.25">
      <c r="B16" t="s">
        <v>214</v>
      </c>
      <c r="C16" s="207"/>
      <c r="D16" s="212"/>
      <c r="E16" s="12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04"/>
    </row>
    <row r="17" spans="1:46" ht="1.5" customHeight="1" x14ac:dyDescent="0.25">
      <c r="B17" t="s">
        <v>214</v>
      </c>
      <c r="C17" s="207"/>
      <c r="D17" s="195"/>
      <c r="E17" s="13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02"/>
    </row>
    <row r="18" spans="1:46" x14ac:dyDescent="0.2">
      <c r="A18" s="155"/>
      <c r="B18" t="s">
        <v>214</v>
      </c>
      <c r="C18" s="207"/>
      <c r="D18" s="211" t="s">
        <v>23</v>
      </c>
      <c r="E18" s="11"/>
      <c r="F18" s="234" t="str">
        <f>MID($A18,Data!F$9,1)</f>
        <v/>
      </c>
      <c r="G18" s="234" t="str">
        <f>MID($A18,Data!G$9,1)</f>
        <v/>
      </c>
      <c r="H18" s="234" t="str">
        <f>MID($A18,Data!H$9,1)</f>
        <v/>
      </c>
      <c r="I18" s="234" t="str">
        <f>MID($A18,Data!I$9,1)</f>
        <v/>
      </c>
      <c r="J18" s="234" t="str">
        <f>MID($A18,Data!J$9,1)</f>
        <v/>
      </c>
      <c r="K18" s="234" t="str">
        <f>MID($A18,Data!K$9,1)</f>
        <v/>
      </c>
      <c r="L18" s="234" t="str">
        <f>MID($A18,Data!L$9,1)</f>
        <v/>
      </c>
      <c r="M18" s="234" t="str">
        <f>MID($A18,Data!M$9,1)</f>
        <v/>
      </c>
      <c r="N18" s="234" t="str">
        <f>MID($A18,Data!N$9,1)</f>
        <v/>
      </c>
      <c r="O18" s="234" t="str">
        <f>MID($A18,Data!O$9,1)</f>
        <v/>
      </c>
      <c r="P18" s="234" t="str">
        <f>MID($A18,Data!P$9,1)</f>
        <v/>
      </c>
      <c r="Q18" s="234" t="str">
        <f>MID($A18,Data!Q$9,1)</f>
        <v/>
      </c>
      <c r="R18" s="234" t="str">
        <f>MID($A18,Data!R$9,1)</f>
        <v/>
      </c>
      <c r="S18" s="234" t="str">
        <f>MID($A18,Data!S$9,1)</f>
        <v/>
      </c>
      <c r="T18" s="234" t="str">
        <f>MID($A18,Data!T$9,1)</f>
        <v/>
      </c>
      <c r="U18" s="234" t="str">
        <f>MID($A18,Data!U$9,1)</f>
        <v/>
      </c>
      <c r="V18" s="234" t="str">
        <f>MID($A18,Data!V$9,1)</f>
        <v/>
      </c>
      <c r="W18" s="234" t="str">
        <f>MID($A18,Data!W$9,1)</f>
        <v/>
      </c>
      <c r="X18" s="234" t="str">
        <f>MID($A18,Data!X$9,1)</f>
        <v/>
      </c>
      <c r="Y18" s="234" t="str">
        <f>MID($A18,Data!Y$9,1)</f>
        <v/>
      </c>
      <c r="Z18" s="234" t="str">
        <f>MID($A18,Data!Z$9,1)</f>
        <v/>
      </c>
      <c r="AA18" s="234" t="str">
        <f>MID($A18,Data!AA$9,1)</f>
        <v/>
      </c>
      <c r="AB18" s="234" t="str">
        <f>MID($A18,Data!AB$9,1)</f>
        <v/>
      </c>
      <c r="AC18" s="234" t="str">
        <f>MID($A18,Data!AC$9,1)</f>
        <v/>
      </c>
      <c r="AD18" s="234" t="str">
        <f>MID($A18,Data!AD$9,1)</f>
        <v/>
      </c>
      <c r="AE18" s="234" t="str">
        <f>MID($A18,Data!AE$9,1)</f>
        <v/>
      </c>
      <c r="AF18" s="234" t="str">
        <f>MID($A18,Data!AF$9,1)</f>
        <v/>
      </c>
      <c r="AG18" s="234" t="str">
        <f>MID($A18,Data!AG$9,1)</f>
        <v/>
      </c>
      <c r="AH18" s="234" t="str">
        <f>MID($A18,Data!AH$9,1)</f>
        <v/>
      </c>
      <c r="AI18" s="234" t="str">
        <f>MID($A18,Data!AI$9,1)</f>
        <v/>
      </c>
      <c r="AJ18" s="234" t="str">
        <f>MID($A18,Data!AJ$9,1)</f>
        <v/>
      </c>
      <c r="AK18" s="234" t="str">
        <f>MID($A18,Data!AK$9,1)</f>
        <v/>
      </c>
      <c r="AL18" s="234" t="str">
        <f>MID($A18,Data!AL$9,1)</f>
        <v/>
      </c>
      <c r="AM18" s="234" t="str">
        <f>MID($A18,Data!AM$9,1)</f>
        <v/>
      </c>
      <c r="AN18" s="234" t="str">
        <f>MID($A18,Data!AN$9,1)</f>
        <v/>
      </c>
      <c r="AO18" s="234" t="str">
        <f>MID($A18,Data!AO$9,1)</f>
        <v/>
      </c>
      <c r="AP18" s="234" t="str">
        <f>MID($A18,Data!AP$9,1)</f>
        <v/>
      </c>
      <c r="AQ18" s="234" t="str">
        <f>MID($A18,Data!AQ$9,1)</f>
        <v/>
      </c>
      <c r="AR18" s="234" t="str">
        <f>MID($A18,Data!AR$9,1)</f>
        <v/>
      </c>
      <c r="AS18" s="234" t="str">
        <f>MID($A18,Data!AS$9,1)</f>
        <v/>
      </c>
      <c r="AT18" s="203"/>
    </row>
    <row r="19" spans="1:46" ht="1.5" customHeight="1" x14ac:dyDescent="0.25">
      <c r="B19" t="s">
        <v>214</v>
      </c>
      <c r="C19" s="207"/>
      <c r="D19" s="212"/>
      <c r="E19" s="12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04"/>
    </row>
    <row r="20" spans="1:46" ht="1.5" customHeight="1" x14ac:dyDescent="0.25">
      <c r="B20" t="s">
        <v>214</v>
      </c>
      <c r="C20" s="207"/>
      <c r="D20" s="195"/>
      <c r="E20" s="13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02"/>
    </row>
    <row r="21" spans="1:46" x14ac:dyDescent="0.25">
      <c r="A21" s="156"/>
      <c r="B21" t="s">
        <v>214</v>
      </c>
      <c r="C21" s="207"/>
      <c r="D21" s="211" t="s">
        <v>24</v>
      </c>
      <c r="E21" s="11"/>
      <c r="F21" s="234" t="str">
        <f>MID($A21,Data!F$9,1)</f>
        <v/>
      </c>
      <c r="G21" s="234" t="str">
        <f>MID($A21,Data!G$9,1)</f>
        <v/>
      </c>
      <c r="H21" s="205" t="s">
        <v>138</v>
      </c>
      <c r="I21" s="234" t="str">
        <f>MID($A21,Data!I$9,1)</f>
        <v/>
      </c>
      <c r="J21" s="234" t="str">
        <f>MID($A21,Data!J$9,1)</f>
        <v/>
      </c>
      <c r="K21" s="205" t="s">
        <v>138</v>
      </c>
      <c r="L21" s="234" t="str">
        <f>MID($A21,Data!L$9,1)</f>
        <v/>
      </c>
      <c r="M21" s="234" t="str">
        <f>MID($A21,Data!M$9,1)</f>
        <v/>
      </c>
      <c r="N21" s="234" t="str">
        <f>MID($A21,Data!N$9,1)</f>
        <v/>
      </c>
      <c r="O21" s="234" t="str">
        <f>MID($A21,Data!O$9,1)</f>
        <v/>
      </c>
      <c r="P21" s="205"/>
      <c r="Q21" s="240" t="s">
        <v>14</v>
      </c>
      <c r="R21" s="237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38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3"/>
    </row>
    <row r="22" spans="1:46" ht="1.5" customHeight="1" x14ac:dyDescent="0.25">
      <c r="B22" t="s">
        <v>214</v>
      </c>
      <c r="C22" s="207"/>
      <c r="D22" s="212"/>
      <c r="E22" s="12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41"/>
      <c r="R22" s="220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04"/>
    </row>
    <row r="23" spans="1:46" ht="1.5" customHeight="1" x14ac:dyDescent="0.25">
      <c r="B23" t="s">
        <v>214</v>
      </c>
      <c r="C23" s="207"/>
      <c r="D23" s="195"/>
      <c r="E23" s="13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42"/>
      <c r="R23" s="239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02"/>
    </row>
    <row r="24" spans="1:46" x14ac:dyDescent="0.25">
      <c r="A24" s="156"/>
      <c r="B24" t="s">
        <v>214</v>
      </c>
      <c r="C24" s="207"/>
      <c r="D24" s="211" t="s">
        <v>25</v>
      </c>
      <c r="E24" s="11"/>
      <c r="F24" s="234" t="str">
        <f>MID($A24,Data!F$9,1)</f>
        <v/>
      </c>
      <c r="G24" s="234" t="str">
        <f>MID($A24,Data!G$9,1)</f>
        <v/>
      </c>
      <c r="H24" s="205" t="s">
        <v>138</v>
      </c>
      <c r="I24" s="234" t="str">
        <f>MID($A24,Data!I$9,1)</f>
        <v/>
      </c>
      <c r="J24" s="234" t="str">
        <f>MID($A24,Data!J$9,1)</f>
        <v/>
      </c>
      <c r="K24" s="205" t="s">
        <v>138</v>
      </c>
      <c r="L24" s="234" t="str">
        <f>MID($A24,Data!L$9,1)</f>
        <v/>
      </c>
      <c r="M24" s="234" t="str">
        <f>MID($A24,Data!M$9,1)</f>
        <v/>
      </c>
      <c r="N24" s="234" t="str">
        <f>MID($A24,Data!N$9,1)</f>
        <v/>
      </c>
      <c r="O24" s="234" t="str">
        <f>MID($A24,Data!O$9,1)</f>
        <v/>
      </c>
      <c r="P24" s="205"/>
      <c r="Q24" s="240" t="s">
        <v>14</v>
      </c>
      <c r="R24" s="237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3"/>
    </row>
    <row r="25" spans="1:46" ht="1.5" customHeight="1" x14ac:dyDescent="0.25">
      <c r="B25" t="s">
        <v>214</v>
      </c>
      <c r="C25" s="207"/>
      <c r="D25" s="212"/>
      <c r="E25" s="12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04"/>
    </row>
    <row r="26" spans="1:46" ht="1.5" customHeight="1" x14ac:dyDescent="0.25">
      <c r="B26" t="s">
        <v>214</v>
      </c>
      <c r="C26" s="207"/>
      <c r="D26" s="211"/>
      <c r="E26" s="11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3"/>
    </row>
    <row r="27" spans="1:46" x14ac:dyDescent="0.2">
      <c r="A27" s="155"/>
      <c r="B27" t="s">
        <v>214</v>
      </c>
      <c r="C27" s="207"/>
      <c r="D27" s="211" t="s">
        <v>26</v>
      </c>
      <c r="E27" s="11"/>
      <c r="F27" s="234" t="str">
        <f>MID($A27,Data!F$9,1)</f>
        <v/>
      </c>
      <c r="G27" s="234" t="str">
        <f>MID($A27,Data!G$9,1)</f>
        <v/>
      </c>
      <c r="H27" s="234" t="str">
        <f>MID($A27,Data!H$9,1)</f>
        <v/>
      </c>
      <c r="I27" s="234" t="str">
        <f>MID($A27,Data!I$9,1)</f>
        <v/>
      </c>
      <c r="J27" s="205"/>
      <c r="K27" s="205"/>
      <c r="L27" s="154"/>
      <c r="M27" s="205"/>
      <c r="N27" s="205"/>
      <c r="O27" s="205"/>
      <c r="P27" s="205"/>
      <c r="Q27" s="205"/>
      <c r="R27" s="205"/>
      <c r="S27" s="205"/>
      <c r="T27" s="217" t="s">
        <v>231</v>
      </c>
      <c r="U27" s="234" t="str">
        <f>MID($A27,Data!K$9,1)</f>
        <v/>
      </c>
      <c r="V27" s="234" t="str">
        <f>MID($A27,Data!L$9,1)</f>
        <v/>
      </c>
      <c r="W27" s="234" t="str">
        <f>MID($A27,Data!M$9,1)</f>
        <v/>
      </c>
      <c r="X27" s="234" t="str">
        <f>MID($A27,Data!N$9,1)</f>
        <v/>
      </c>
      <c r="Y27" s="234" t="str">
        <f>MID($A27,Data!O$9,1)</f>
        <v/>
      </c>
      <c r="Z27" s="234" t="str">
        <f>MID($A27,Data!P$9,1)</f>
        <v/>
      </c>
      <c r="AA27" s="234" t="str">
        <f>MID($A27,Data!Q$9,1)</f>
        <v/>
      </c>
      <c r="AB27" s="234" t="str">
        <f>MID($A27,Data!R$9,1)</f>
        <v/>
      </c>
      <c r="AC27" s="234" t="str">
        <f>MID($A27,Data!S$9,1)</f>
        <v/>
      </c>
      <c r="AD27" s="234" t="str">
        <f>MID($A27,Data!T$9,1)</f>
        <v/>
      </c>
      <c r="AE27" s="234" t="str">
        <f>MID($A27,Data!U$9,1)</f>
        <v/>
      </c>
      <c r="AF27" s="234" t="str">
        <f>MID($A27,Data!V$9,1)</f>
        <v/>
      </c>
      <c r="AG27" s="234" t="str">
        <f>MID($A27,Data!W$9,1)</f>
        <v/>
      </c>
      <c r="AH27" s="234" t="str">
        <f>MID($A27,Data!X$9,1)</f>
        <v/>
      </c>
      <c r="AI27" s="234" t="str">
        <f>MID($A27,Data!Y$9,1)</f>
        <v/>
      </c>
      <c r="AJ27" s="234" t="str">
        <f>MID($A27,Data!Z$9,1)</f>
        <v/>
      </c>
      <c r="AK27" s="234" t="str">
        <f>MID($A27,Data!AA$9,1)</f>
        <v/>
      </c>
      <c r="AL27" s="234" t="str">
        <f>MID($A27,Data!AB$9,1)</f>
        <v/>
      </c>
      <c r="AM27" s="234" t="str">
        <f>MID($A27,Data!AC$9,1)</f>
        <v/>
      </c>
      <c r="AN27" s="234" t="str">
        <f>MID($A27,Data!AD$9,1)</f>
        <v/>
      </c>
      <c r="AO27" s="234" t="str">
        <f>MID($A27,Data!AE$9,1)</f>
        <v/>
      </c>
      <c r="AP27" s="234" t="str">
        <f>MID($A27,Data!AF$9,1)</f>
        <v/>
      </c>
      <c r="AQ27" s="234" t="str">
        <f>MID($A27,Data!AG$9,1)</f>
        <v/>
      </c>
      <c r="AR27" s="234" t="str">
        <f>MID($A27,Data!AH$9,1)</f>
        <v/>
      </c>
      <c r="AS27" s="234" t="str">
        <f>MID($A27,Data!AI$9,1)</f>
        <v/>
      </c>
      <c r="AT27" s="203"/>
    </row>
    <row r="28" spans="1:46" ht="1.5" customHeight="1" x14ac:dyDescent="0.25">
      <c r="B28" t="s">
        <v>214</v>
      </c>
      <c r="C28" s="213"/>
      <c r="D28" s="212"/>
      <c r="E28" s="12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204"/>
    </row>
    <row r="29" spans="1:46" ht="1.5" customHeight="1" x14ac:dyDescent="0.25">
      <c r="B29" t="s">
        <v>214</v>
      </c>
      <c r="C29" s="189"/>
      <c r="D29" s="190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</row>
    <row r="30" spans="1:46" ht="1.5" customHeight="1" x14ac:dyDescent="0.25">
      <c r="B30" t="s">
        <v>214</v>
      </c>
      <c r="C30" s="214"/>
      <c r="D30" s="195"/>
      <c r="E30" s="13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202"/>
    </row>
    <row r="31" spans="1:46" x14ac:dyDescent="0.2">
      <c r="A31" s="155"/>
      <c r="B31" t="s">
        <v>214</v>
      </c>
      <c r="C31" s="207">
        <v>2</v>
      </c>
      <c r="D31" s="211" t="s">
        <v>125</v>
      </c>
      <c r="E31" s="11"/>
      <c r="F31" s="234" t="str">
        <f>MID($A31,Data!F$9,1)</f>
        <v/>
      </c>
      <c r="G31" s="234" t="str">
        <f>MID($A31,Data!G$9,1)</f>
        <v/>
      </c>
      <c r="H31" s="234" t="str">
        <f>MID($A31,Data!H$9,1)</f>
        <v/>
      </c>
      <c r="I31" s="234" t="str">
        <f>MID($A31,Data!I$9,1)</f>
        <v/>
      </c>
      <c r="J31" s="234" t="str">
        <f>MID($A31,Data!J$9,1)</f>
        <v/>
      </c>
      <c r="K31" s="234" t="str">
        <f>MID($A31,Data!K$9,1)</f>
        <v/>
      </c>
      <c r="L31" s="234" t="str">
        <f>MID($A31,Data!L$9,1)</f>
        <v/>
      </c>
      <c r="M31" s="234" t="str">
        <f>MID($A31,Data!M$9,1)</f>
        <v/>
      </c>
      <c r="N31" s="234" t="str">
        <f>MID($A31,Data!N$9,1)</f>
        <v/>
      </c>
      <c r="O31" s="234" t="str">
        <f>MID($A31,Data!O$9,1)</f>
        <v/>
      </c>
      <c r="P31" s="234" t="str">
        <f>MID($A31,Data!P$9,1)</f>
        <v/>
      </c>
      <c r="Q31" s="234" t="str">
        <f>MID($A31,Data!Q$9,1)</f>
        <v/>
      </c>
      <c r="R31" s="234" t="str">
        <f>MID($A31,Data!R$9,1)</f>
        <v/>
      </c>
      <c r="S31" s="234" t="str">
        <f>MID($A31,Data!S$9,1)</f>
        <v/>
      </c>
      <c r="T31" s="234" t="str">
        <f>MID($A31,Data!T$9,1)</f>
        <v/>
      </c>
      <c r="U31" s="234" t="str">
        <f>MID($A31,Data!U$9,1)</f>
        <v/>
      </c>
      <c r="V31" s="234" t="str">
        <f>MID($A31,Data!V$9,1)</f>
        <v/>
      </c>
      <c r="W31" s="234" t="str">
        <f>MID($A31,Data!W$9,1)</f>
        <v/>
      </c>
      <c r="X31" s="234" t="str">
        <f>MID($A31,Data!X$9,1)</f>
        <v/>
      </c>
      <c r="Y31" s="234" t="str">
        <f>MID($A31,Data!Y$9,1)</f>
        <v/>
      </c>
      <c r="Z31" s="234" t="str">
        <f>MID($A31,Data!Z$9,1)</f>
        <v/>
      </c>
      <c r="AA31" s="234" t="str">
        <f>MID($A31,Data!AA$9,1)</f>
        <v/>
      </c>
      <c r="AB31" s="234" t="str">
        <f>MID($A31,Data!AB$9,1)</f>
        <v/>
      </c>
      <c r="AC31" s="234" t="str">
        <f>MID($A31,Data!AC$9,1)</f>
        <v/>
      </c>
      <c r="AD31" s="234" t="str">
        <f>MID($A31,Data!AD$9,1)</f>
        <v/>
      </c>
      <c r="AE31" s="234" t="str">
        <f>MID($A31,Data!AE$9,1)</f>
        <v/>
      </c>
      <c r="AF31" s="234" t="str">
        <f>MID($A31,Data!AF$9,1)</f>
        <v/>
      </c>
      <c r="AG31" s="234" t="str">
        <f>MID($A31,Data!AG$9,1)</f>
        <v/>
      </c>
      <c r="AH31" s="234" t="str">
        <f>MID($A31,Data!AH$9,1)</f>
        <v/>
      </c>
      <c r="AI31" s="234" t="str">
        <f>MID($A31,Data!AI$9,1)</f>
        <v/>
      </c>
      <c r="AJ31" s="234" t="str">
        <f>MID($A31,Data!AJ$9,1)</f>
        <v/>
      </c>
      <c r="AK31" s="234" t="str">
        <f>MID($A31,Data!AK$9,1)</f>
        <v/>
      </c>
      <c r="AL31" s="234" t="str">
        <f>MID($A31,Data!AL$9,1)</f>
        <v/>
      </c>
      <c r="AM31" s="234" t="str">
        <f>MID($A31,Data!AM$9,1)</f>
        <v/>
      </c>
      <c r="AN31" s="234" t="str">
        <f>MID($A31,Data!AN$9,1)</f>
        <v/>
      </c>
      <c r="AO31" s="234" t="str">
        <f>MID($A31,Data!AO$9,1)</f>
        <v/>
      </c>
      <c r="AP31" s="234" t="str">
        <f>MID($A31,Data!AP$9,1)</f>
        <v/>
      </c>
      <c r="AQ31" s="234" t="str">
        <f>MID($A31,Data!AQ$9,1)</f>
        <v/>
      </c>
      <c r="AR31" s="234" t="str">
        <f>MID($A31,Data!AR$9,1)</f>
        <v/>
      </c>
      <c r="AS31" s="234" t="str">
        <f>MID($A31,Data!AS$9,1)</f>
        <v/>
      </c>
      <c r="AT31" s="203"/>
    </row>
    <row r="32" spans="1:46" ht="1.5" customHeight="1" x14ac:dyDescent="0.25">
      <c r="B32" t="s">
        <v>214</v>
      </c>
      <c r="C32" s="207"/>
      <c r="D32" s="212"/>
      <c r="E32" s="12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04"/>
    </row>
    <row r="33" spans="1:46" ht="1.5" customHeight="1" x14ac:dyDescent="0.25">
      <c r="B33" t="s">
        <v>214</v>
      </c>
      <c r="C33" s="207"/>
      <c r="D33" s="195"/>
      <c r="E33" s="13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02"/>
    </row>
    <row r="34" spans="1:46" x14ac:dyDescent="0.2">
      <c r="A34" s="155"/>
      <c r="B34" t="s">
        <v>214</v>
      </c>
      <c r="C34" s="207"/>
      <c r="D34" s="211" t="s">
        <v>22</v>
      </c>
      <c r="E34" s="11"/>
      <c r="F34" s="234" t="str">
        <f>MID($A34,Data!F$9,1)</f>
        <v/>
      </c>
      <c r="G34" s="234" t="str">
        <f>MID($A34,Data!G$9,1)</f>
        <v/>
      </c>
      <c r="H34" s="234" t="str">
        <f>MID($A34,Data!H$9,1)</f>
        <v/>
      </c>
      <c r="I34" s="234" t="str">
        <f>MID($A34,Data!I$9,1)</f>
        <v/>
      </c>
      <c r="J34" s="234" t="str">
        <f>MID($A34,Data!J$9,1)</f>
        <v/>
      </c>
      <c r="K34" s="234" t="str">
        <f>MID($A34,Data!K$9,1)</f>
        <v/>
      </c>
      <c r="L34" s="234" t="str">
        <f>MID($A34,Data!L$9,1)</f>
        <v/>
      </c>
      <c r="M34" s="234" t="str">
        <f>MID($A34,Data!M$9,1)</f>
        <v/>
      </c>
      <c r="N34" s="234" t="str">
        <f>MID($A34,Data!N$9,1)</f>
        <v/>
      </c>
      <c r="O34" s="234" t="str">
        <f>MID($A34,Data!O$9,1)</f>
        <v/>
      </c>
      <c r="P34" s="234" t="str">
        <f>MID($A34,Data!P$9,1)</f>
        <v/>
      </c>
      <c r="Q34" s="234" t="str">
        <f>MID($A34,Data!Q$9,1)</f>
        <v/>
      </c>
      <c r="R34" s="234" t="str">
        <f>MID($A34,Data!R$9,1)</f>
        <v/>
      </c>
      <c r="S34" s="234" t="str">
        <f>MID($A34,Data!S$9,1)</f>
        <v/>
      </c>
      <c r="T34" s="234" t="str">
        <f>MID($A34,Data!T$9,1)</f>
        <v/>
      </c>
      <c r="U34" s="234" t="str">
        <f>MID($A34,Data!U$9,1)</f>
        <v/>
      </c>
      <c r="V34" s="234" t="str">
        <f>MID($A34,Data!V$9,1)</f>
        <v/>
      </c>
      <c r="W34" s="234" t="str">
        <f>MID($A34,Data!W$9,1)</f>
        <v/>
      </c>
      <c r="X34" s="234" t="str">
        <f>MID($A34,Data!X$9,1)</f>
        <v/>
      </c>
      <c r="Y34" s="234" t="str">
        <f>MID($A34,Data!Y$9,1)</f>
        <v/>
      </c>
      <c r="Z34" s="234" t="str">
        <f>MID($A34,Data!Z$9,1)</f>
        <v/>
      </c>
      <c r="AA34" s="234" t="str">
        <f>MID($A34,Data!AA$9,1)</f>
        <v/>
      </c>
      <c r="AB34" s="234" t="str">
        <f>MID($A34,Data!AB$9,1)</f>
        <v/>
      </c>
      <c r="AC34" s="234" t="str">
        <f>MID($A34,Data!AC$9,1)</f>
        <v/>
      </c>
      <c r="AD34" s="234" t="str">
        <f>MID($A34,Data!AD$9,1)</f>
        <v/>
      </c>
      <c r="AE34" s="234" t="str">
        <f>MID($A34,Data!AE$9,1)</f>
        <v/>
      </c>
      <c r="AF34" s="234" t="str">
        <f>MID($A34,Data!AF$9,1)</f>
        <v/>
      </c>
      <c r="AG34" s="234" t="str">
        <f>MID($A34,Data!AG$9,1)</f>
        <v/>
      </c>
      <c r="AH34" s="234" t="str">
        <f>MID($A34,Data!AH$9,1)</f>
        <v/>
      </c>
      <c r="AI34" s="234" t="str">
        <f>MID($A34,Data!AI$9,1)</f>
        <v/>
      </c>
      <c r="AJ34" s="234" t="str">
        <f>MID($A34,Data!AJ$9,1)</f>
        <v/>
      </c>
      <c r="AK34" s="234" t="str">
        <f>MID($A34,Data!AK$9,1)</f>
        <v/>
      </c>
      <c r="AL34" s="234" t="str">
        <f>MID($A34,Data!AL$9,1)</f>
        <v/>
      </c>
      <c r="AM34" s="234" t="str">
        <f>MID($A34,Data!AM$9,1)</f>
        <v/>
      </c>
      <c r="AN34" s="234" t="str">
        <f>MID($A34,Data!AN$9,1)</f>
        <v/>
      </c>
      <c r="AO34" s="234" t="str">
        <f>MID($A34,Data!AO$9,1)</f>
        <v/>
      </c>
      <c r="AP34" s="234" t="str">
        <f>MID($A34,Data!AP$9,1)</f>
        <v/>
      </c>
      <c r="AQ34" s="234" t="str">
        <f>MID($A34,Data!AQ$9,1)</f>
        <v/>
      </c>
      <c r="AR34" s="234" t="str">
        <f>MID($A34,Data!AR$9,1)</f>
        <v/>
      </c>
      <c r="AS34" s="234" t="str">
        <f>MID($A34,Data!AS$9,1)</f>
        <v/>
      </c>
      <c r="AT34" s="203"/>
    </row>
    <row r="35" spans="1:46" ht="1.5" customHeight="1" x14ac:dyDescent="0.25">
      <c r="B35" t="s">
        <v>214</v>
      </c>
      <c r="C35" s="207"/>
      <c r="D35" s="212"/>
      <c r="E35" s="12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04"/>
    </row>
    <row r="36" spans="1:46" ht="1.5" customHeight="1" x14ac:dyDescent="0.25">
      <c r="B36" t="s">
        <v>214</v>
      </c>
      <c r="C36" s="207"/>
      <c r="D36" s="195"/>
      <c r="E36" s="13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02"/>
    </row>
    <row r="37" spans="1:46" x14ac:dyDescent="0.2">
      <c r="A37" s="155"/>
      <c r="B37" t="s">
        <v>214</v>
      </c>
      <c r="C37" s="207"/>
      <c r="D37" s="211" t="s">
        <v>23</v>
      </c>
      <c r="E37" s="11"/>
      <c r="F37" s="234" t="str">
        <f>MID($A37,Data!F$9,1)</f>
        <v/>
      </c>
      <c r="G37" s="234" t="str">
        <f>MID($A37,Data!G$9,1)</f>
        <v/>
      </c>
      <c r="H37" s="234" t="str">
        <f>MID($A37,Data!H$9,1)</f>
        <v/>
      </c>
      <c r="I37" s="234" t="str">
        <f>MID($A37,Data!I$9,1)</f>
        <v/>
      </c>
      <c r="J37" s="234" t="str">
        <f>MID($A37,Data!J$9,1)</f>
        <v/>
      </c>
      <c r="K37" s="234" t="str">
        <f>MID($A37,Data!K$9,1)</f>
        <v/>
      </c>
      <c r="L37" s="234" t="str">
        <f>MID($A37,Data!L$9,1)</f>
        <v/>
      </c>
      <c r="M37" s="234" t="str">
        <f>MID($A37,Data!M$9,1)</f>
        <v/>
      </c>
      <c r="N37" s="234" t="str">
        <f>MID($A37,Data!N$9,1)</f>
        <v/>
      </c>
      <c r="O37" s="234" t="str">
        <f>MID($A37,Data!O$9,1)</f>
        <v/>
      </c>
      <c r="P37" s="234" t="str">
        <f>MID($A37,Data!P$9,1)</f>
        <v/>
      </c>
      <c r="Q37" s="234" t="str">
        <f>MID($A37,Data!Q$9,1)</f>
        <v/>
      </c>
      <c r="R37" s="234" t="str">
        <f>MID($A37,Data!R$9,1)</f>
        <v/>
      </c>
      <c r="S37" s="234" t="str">
        <f>MID($A37,Data!S$9,1)</f>
        <v/>
      </c>
      <c r="T37" s="234" t="str">
        <f>MID($A37,Data!T$9,1)</f>
        <v/>
      </c>
      <c r="U37" s="234" t="str">
        <f>MID($A37,Data!U$9,1)</f>
        <v/>
      </c>
      <c r="V37" s="234" t="str">
        <f>MID($A37,Data!V$9,1)</f>
        <v/>
      </c>
      <c r="W37" s="234" t="str">
        <f>MID($A37,Data!W$9,1)</f>
        <v/>
      </c>
      <c r="X37" s="234" t="str">
        <f>MID($A37,Data!X$9,1)</f>
        <v/>
      </c>
      <c r="Y37" s="234" t="str">
        <f>MID($A37,Data!Y$9,1)</f>
        <v/>
      </c>
      <c r="Z37" s="234" t="str">
        <f>MID($A37,Data!Z$9,1)</f>
        <v/>
      </c>
      <c r="AA37" s="234" t="str">
        <f>MID($A37,Data!AA$9,1)</f>
        <v/>
      </c>
      <c r="AB37" s="234" t="str">
        <f>MID($A37,Data!AB$9,1)</f>
        <v/>
      </c>
      <c r="AC37" s="234" t="str">
        <f>MID($A37,Data!AC$9,1)</f>
        <v/>
      </c>
      <c r="AD37" s="234" t="str">
        <f>MID($A37,Data!AD$9,1)</f>
        <v/>
      </c>
      <c r="AE37" s="234" t="str">
        <f>MID($A37,Data!AE$9,1)</f>
        <v/>
      </c>
      <c r="AF37" s="234" t="str">
        <f>MID($A37,Data!AF$9,1)</f>
        <v/>
      </c>
      <c r="AG37" s="234" t="str">
        <f>MID($A37,Data!AG$9,1)</f>
        <v/>
      </c>
      <c r="AH37" s="234" t="str">
        <f>MID($A37,Data!AH$9,1)</f>
        <v/>
      </c>
      <c r="AI37" s="234" t="str">
        <f>MID($A37,Data!AI$9,1)</f>
        <v/>
      </c>
      <c r="AJ37" s="234" t="str">
        <f>MID($A37,Data!AJ$9,1)</f>
        <v/>
      </c>
      <c r="AK37" s="234" t="str">
        <f>MID($A37,Data!AK$9,1)</f>
        <v/>
      </c>
      <c r="AL37" s="234" t="str">
        <f>MID($A37,Data!AL$9,1)</f>
        <v/>
      </c>
      <c r="AM37" s="234" t="str">
        <f>MID($A37,Data!AM$9,1)</f>
        <v/>
      </c>
      <c r="AN37" s="234" t="str">
        <f>MID($A37,Data!AN$9,1)</f>
        <v/>
      </c>
      <c r="AO37" s="234" t="str">
        <f>MID($A37,Data!AO$9,1)</f>
        <v/>
      </c>
      <c r="AP37" s="234" t="str">
        <f>MID($A37,Data!AP$9,1)</f>
        <v/>
      </c>
      <c r="AQ37" s="234" t="str">
        <f>MID($A37,Data!AQ$9,1)</f>
        <v/>
      </c>
      <c r="AR37" s="234" t="str">
        <f>MID($A37,Data!AR$9,1)</f>
        <v/>
      </c>
      <c r="AS37" s="234" t="str">
        <f>MID($A37,Data!AS$9,1)</f>
        <v/>
      </c>
      <c r="AT37" s="203"/>
    </row>
    <row r="38" spans="1:46" ht="1.5" customHeight="1" x14ac:dyDescent="0.25">
      <c r="B38" t="s">
        <v>214</v>
      </c>
      <c r="C38" s="207"/>
      <c r="D38" s="212"/>
      <c r="E38" s="12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04"/>
    </row>
    <row r="39" spans="1:46" ht="1.5" customHeight="1" x14ac:dyDescent="0.25">
      <c r="B39" t="s">
        <v>214</v>
      </c>
      <c r="C39" s="207"/>
      <c r="D39" s="195"/>
      <c r="E39" s="13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02"/>
    </row>
    <row r="40" spans="1:46" x14ac:dyDescent="0.25">
      <c r="A40" s="156"/>
      <c r="B40" t="s">
        <v>214</v>
      </c>
      <c r="C40" s="207"/>
      <c r="D40" s="211" t="s">
        <v>24</v>
      </c>
      <c r="E40" s="11"/>
      <c r="F40" s="234" t="str">
        <f>MID($A40,Data!F$9,1)</f>
        <v/>
      </c>
      <c r="G40" s="234" t="str">
        <f>MID($A40,Data!G$9,1)</f>
        <v/>
      </c>
      <c r="H40" s="205" t="s">
        <v>138</v>
      </c>
      <c r="I40" s="234" t="str">
        <f>MID($A40,Data!I$9,1)</f>
        <v/>
      </c>
      <c r="J40" s="234" t="str">
        <f>MID($A40,Data!J$9,1)</f>
        <v/>
      </c>
      <c r="K40" s="205" t="s">
        <v>138</v>
      </c>
      <c r="L40" s="234" t="str">
        <f>MID($A40,Data!L$9,1)</f>
        <v/>
      </c>
      <c r="M40" s="234" t="str">
        <f>MID($A40,Data!M$9,1)</f>
        <v/>
      </c>
      <c r="N40" s="234" t="str">
        <f>MID($A40,Data!N$9,1)</f>
        <v/>
      </c>
      <c r="O40" s="234" t="str">
        <f>MID($A40,Data!O$9,1)</f>
        <v/>
      </c>
      <c r="P40" s="205"/>
      <c r="Q40" s="240" t="s">
        <v>14</v>
      </c>
      <c r="R40" s="237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38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3"/>
    </row>
    <row r="41" spans="1:46" ht="1.5" customHeight="1" x14ac:dyDescent="0.25">
      <c r="B41" t="s">
        <v>214</v>
      </c>
      <c r="C41" s="207"/>
      <c r="D41" s="212"/>
      <c r="E41" s="12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41"/>
      <c r="R41" s="220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04"/>
    </row>
    <row r="42" spans="1:46" ht="1.5" customHeight="1" x14ac:dyDescent="0.25">
      <c r="B42" t="s">
        <v>214</v>
      </c>
      <c r="C42" s="207"/>
      <c r="D42" s="195"/>
      <c r="E42" s="13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42"/>
      <c r="R42" s="239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02"/>
    </row>
    <row r="43" spans="1:46" x14ac:dyDescent="0.25">
      <c r="A43" s="156"/>
      <c r="B43" t="s">
        <v>214</v>
      </c>
      <c r="C43" s="207"/>
      <c r="D43" s="211" t="s">
        <v>25</v>
      </c>
      <c r="E43" s="11"/>
      <c r="F43" s="234" t="str">
        <f>MID($A43,Data!F$9,1)</f>
        <v/>
      </c>
      <c r="G43" s="234" t="str">
        <f>MID($A43,Data!G$9,1)</f>
        <v/>
      </c>
      <c r="H43" s="205" t="s">
        <v>138</v>
      </c>
      <c r="I43" s="234" t="str">
        <f>MID($A43,Data!I$9,1)</f>
        <v/>
      </c>
      <c r="J43" s="234" t="str">
        <f>MID($A43,Data!J$9,1)</f>
        <v/>
      </c>
      <c r="K43" s="205" t="s">
        <v>138</v>
      </c>
      <c r="L43" s="234" t="str">
        <f>MID($A43,Data!L$9,1)</f>
        <v/>
      </c>
      <c r="M43" s="234" t="str">
        <f>MID($A43,Data!M$9,1)</f>
        <v/>
      </c>
      <c r="N43" s="234" t="str">
        <f>MID($A43,Data!N$9,1)</f>
        <v/>
      </c>
      <c r="O43" s="234" t="str">
        <f>MID($A43,Data!O$9,1)</f>
        <v/>
      </c>
      <c r="P43" s="205"/>
      <c r="Q43" s="240" t="s">
        <v>14</v>
      </c>
      <c r="R43" s="237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3"/>
    </row>
    <row r="44" spans="1:46" ht="1.5" customHeight="1" x14ac:dyDescent="0.25">
      <c r="B44" t="s">
        <v>214</v>
      </c>
      <c r="C44" s="207"/>
      <c r="D44" s="212"/>
      <c r="E44" s="12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04"/>
    </row>
    <row r="45" spans="1:46" ht="1.5" customHeight="1" x14ac:dyDescent="0.25">
      <c r="B45" t="s">
        <v>214</v>
      </c>
      <c r="C45" s="207"/>
      <c r="D45" s="211"/>
      <c r="E45" s="11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3"/>
    </row>
    <row r="46" spans="1:46" x14ac:dyDescent="0.2">
      <c r="A46" s="155"/>
      <c r="B46" t="s">
        <v>214</v>
      </c>
      <c r="C46" s="207"/>
      <c r="D46" s="211" t="s">
        <v>26</v>
      </c>
      <c r="E46" s="11"/>
      <c r="F46" s="234" t="str">
        <f>MID($A46,Data!F$9,1)</f>
        <v/>
      </c>
      <c r="G46" s="234" t="str">
        <f>MID($A46,Data!G$9,1)</f>
        <v/>
      </c>
      <c r="H46" s="234" t="str">
        <f>MID($A46,Data!H$9,1)</f>
        <v/>
      </c>
      <c r="I46" s="234" t="str">
        <f>MID($A46,Data!I$9,1)</f>
        <v/>
      </c>
      <c r="J46" s="205"/>
      <c r="K46" s="205"/>
      <c r="L46" s="154"/>
      <c r="M46" s="205"/>
      <c r="N46" s="205"/>
      <c r="O46" s="205"/>
      <c r="P46" s="205"/>
      <c r="Q46" s="205"/>
      <c r="R46" s="205"/>
      <c r="S46" s="205"/>
      <c r="T46" s="217" t="s">
        <v>231</v>
      </c>
      <c r="U46" s="234" t="str">
        <f>MID($A46,Data!K$9,1)</f>
        <v/>
      </c>
      <c r="V46" s="234" t="str">
        <f>MID($A46,Data!L$9,1)</f>
        <v/>
      </c>
      <c r="W46" s="234" t="str">
        <f>MID($A46,Data!M$9,1)</f>
        <v/>
      </c>
      <c r="X46" s="234" t="str">
        <f>MID($A46,Data!N$9,1)</f>
        <v/>
      </c>
      <c r="Y46" s="234" t="str">
        <f>MID($A46,Data!O$9,1)</f>
        <v/>
      </c>
      <c r="Z46" s="234" t="str">
        <f>MID($A46,Data!P$9,1)</f>
        <v/>
      </c>
      <c r="AA46" s="234" t="str">
        <f>MID($A46,Data!Q$9,1)</f>
        <v/>
      </c>
      <c r="AB46" s="234" t="str">
        <f>MID($A46,Data!R$9,1)</f>
        <v/>
      </c>
      <c r="AC46" s="234" t="str">
        <f>MID($A46,Data!S$9,1)</f>
        <v/>
      </c>
      <c r="AD46" s="234" t="str">
        <f>MID($A46,Data!T$9,1)</f>
        <v/>
      </c>
      <c r="AE46" s="234" t="str">
        <f>MID($A46,Data!U$9,1)</f>
        <v/>
      </c>
      <c r="AF46" s="234" t="str">
        <f>MID($A46,Data!V$9,1)</f>
        <v/>
      </c>
      <c r="AG46" s="234" t="str">
        <f>MID($A46,Data!W$9,1)</f>
        <v/>
      </c>
      <c r="AH46" s="234" t="str">
        <f>MID($A46,Data!X$9,1)</f>
        <v/>
      </c>
      <c r="AI46" s="234" t="str">
        <f>MID($A46,Data!Y$9,1)</f>
        <v/>
      </c>
      <c r="AJ46" s="234" t="str">
        <f>MID($A46,Data!Z$9,1)</f>
        <v/>
      </c>
      <c r="AK46" s="234" t="str">
        <f>MID($A46,Data!AA$9,1)</f>
        <v/>
      </c>
      <c r="AL46" s="234" t="str">
        <f>MID($A46,Data!AB$9,1)</f>
        <v/>
      </c>
      <c r="AM46" s="234" t="str">
        <f>MID($A46,Data!AC$9,1)</f>
        <v/>
      </c>
      <c r="AN46" s="234" t="str">
        <f>MID($A46,Data!AD$9,1)</f>
        <v/>
      </c>
      <c r="AO46" s="234" t="str">
        <f>MID($A46,Data!AE$9,1)</f>
        <v/>
      </c>
      <c r="AP46" s="234" t="str">
        <f>MID($A46,Data!AF$9,1)</f>
        <v/>
      </c>
      <c r="AQ46" s="234" t="str">
        <f>MID($A46,Data!AG$9,1)</f>
        <v/>
      </c>
      <c r="AR46" s="234" t="str">
        <f>MID($A46,Data!AH$9,1)</f>
        <v/>
      </c>
      <c r="AS46" s="234" t="str">
        <f>MID($A46,Data!AI$9,1)</f>
        <v/>
      </c>
      <c r="AT46" s="203"/>
    </row>
    <row r="47" spans="1:46" ht="1.5" customHeight="1" x14ac:dyDescent="0.25">
      <c r="B47" t="s">
        <v>214</v>
      </c>
      <c r="C47" s="213"/>
      <c r="D47" s="212"/>
      <c r="E47" s="12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204"/>
    </row>
    <row r="48" spans="1:46" ht="1.5" customHeight="1" x14ac:dyDescent="0.25">
      <c r="B48" t="s">
        <v>214</v>
      </c>
      <c r="C48" s="189"/>
      <c r="D48" s="190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</row>
    <row r="49" spans="1:46" ht="1.5" customHeight="1" x14ac:dyDescent="0.25">
      <c r="B49" t="s">
        <v>214</v>
      </c>
      <c r="C49" s="214"/>
      <c r="D49" s="195"/>
      <c r="E49" s="13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202"/>
    </row>
    <row r="50" spans="1:46" x14ac:dyDescent="0.2">
      <c r="A50" s="155"/>
      <c r="B50" t="s">
        <v>214</v>
      </c>
      <c r="C50" s="207">
        <v>3</v>
      </c>
      <c r="D50" s="211" t="s">
        <v>125</v>
      </c>
      <c r="E50" s="11"/>
      <c r="F50" s="234" t="str">
        <f>MID($A50,Data!F$9,1)</f>
        <v/>
      </c>
      <c r="G50" s="234" t="str">
        <f>MID($A50,Data!G$9,1)</f>
        <v/>
      </c>
      <c r="H50" s="234" t="str">
        <f>MID($A50,Data!H$9,1)</f>
        <v/>
      </c>
      <c r="I50" s="234" t="str">
        <f>MID($A50,Data!I$9,1)</f>
        <v/>
      </c>
      <c r="J50" s="234" t="str">
        <f>MID($A50,Data!J$9,1)</f>
        <v/>
      </c>
      <c r="K50" s="234" t="str">
        <f>MID($A50,Data!K$9,1)</f>
        <v/>
      </c>
      <c r="L50" s="234" t="str">
        <f>MID($A50,Data!L$9,1)</f>
        <v/>
      </c>
      <c r="M50" s="234" t="str">
        <f>MID($A50,Data!M$9,1)</f>
        <v/>
      </c>
      <c r="N50" s="234" t="str">
        <f>MID($A50,Data!N$9,1)</f>
        <v/>
      </c>
      <c r="O50" s="234" t="str">
        <f>MID($A50,Data!O$9,1)</f>
        <v/>
      </c>
      <c r="P50" s="234" t="str">
        <f>MID($A50,Data!P$9,1)</f>
        <v/>
      </c>
      <c r="Q50" s="234" t="str">
        <f>MID($A50,Data!Q$9,1)</f>
        <v/>
      </c>
      <c r="R50" s="234" t="str">
        <f>MID($A50,Data!R$9,1)</f>
        <v/>
      </c>
      <c r="S50" s="234" t="str">
        <f>MID($A50,Data!S$9,1)</f>
        <v/>
      </c>
      <c r="T50" s="234" t="str">
        <f>MID($A50,Data!T$9,1)</f>
        <v/>
      </c>
      <c r="U50" s="234" t="str">
        <f>MID($A50,Data!U$9,1)</f>
        <v/>
      </c>
      <c r="V50" s="234" t="str">
        <f>MID($A50,Data!V$9,1)</f>
        <v/>
      </c>
      <c r="W50" s="234" t="str">
        <f>MID($A50,Data!W$9,1)</f>
        <v/>
      </c>
      <c r="X50" s="234" t="str">
        <f>MID($A50,Data!X$9,1)</f>
        <v/>
      </c>
      <c r="Y50" s="234" t="str">
        <f>MID($A50,Data!Y$9,1)</f>
        <v/>
      </c>
      <c r="Z50" s="234" t="str">
        <f>MID($A50,Data!Z$9,1)</f>
        <v/>
      </c>
      <c r="AA50" s="234" t="str">
        <f>MID($A50,Data!AA$9,1)</f>
        <v/>
      </c>
      <c r="AB50" s="234" t="str">
        <f>MID($A50,Data!AB$9,1)</f>
        <v/>
      </c>
      <c r="AC50" s="234" t="str">
        <f>MID($A50,Data!AC$9,1)</f>
        <v/>
      </c>
      <c r="AD50" s="234" t="str">
        <f>MID($A50,Data!AD$9,1)</f>
        <v/>
      </c>
      <c r="AE50" s="234" t="str">
        <f>MID($A50,Data!AE$9,1)</f>
        <v/>
      </c>
      <c r="AF50" s="234" t="str">
        <f>MID($A50,Data!AF$9,1)</f>
        <v/>
      </c>
      <c r="AG50" s="234" t="str">
        <f>MID($A50,Data!AG$9,1)</f>
        <v/>
      </c>
      <c r="AH50" s="234" t="str">
        <f>MID($A50,Data!AH$9,1)</f>
        <v/>
      </c>
      <c r="AI50" s="234" t="str">
        <f>MID($A50,Data!AI$9,1)</f>
        <v/>
      </c>
      <c r="AJ50" s="234" t="str">
        <f>MID($A50,Data!AJ$9,1)</f>
        <v/>
      </c>
      <c r="AK50" s="234" t="str">
        <f>MID($A50,Data!AK$9,1)</f>
        <v/>
      </c>
      <c r="AL50" s="234" t="str">
        <f>MID($A50,Data!AL$9,1)</f>
        <v/>
      </c>
      <c r="AM50" s="234" t="str">
        <f>MID($A50,Data!AM$9,1)</f>
        <v/>
      </c>
      <c r="AN50" s="234" t="str">
        <f>MID($A50,Data!AN$9,1)</f>
        <v/>
      </c>
      <c r="AO50" s="234" t="str">
        <f>MID($A50,Data!AO$9,1)</f>
        <v/>
      </c>
      <c r="AP50" s="234" t="str">
        <f>MID($A50,Data!AP$9,1)</f>
        <v/>
      </c>
      <c r="AQ50" s="234" t="str">
        <f>MID($A50,Data!AQ$9,1)</f>
        <v/>
      </c>
      <c r="AR50" s="234" t="str">
        <f>MID($A50,Data!AR$9,1)</f>
        <v/>
      </c>
      <c r="AS50" s="234" t="str">
        <f>MID($A50,Data!AS$9,1)</f>
        <v/>
      </c>
      <c r="AT50" s="203"/>
    </row>
    <row r="51" spans="1:46" ht="1.5" customHeight="1" x14ac:dyDescent="0.25">
      <c r="B51" t="s">
        <v>214</v>
      </c>
      <c r="C51" s="207"/>
      <c r="D51" s="212"/>
      <c r="E51" s="12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04"/>
    </row>
    <row r="52" spans="1:46" ht="1.5" customHeight="1" x14ac:dyDescent="0.25">
      <c r="B52" t="s">
        <v>214</v>
      </c>
      <c r="C52" s="207"/>
      <c r="D52" s="195"/>
      <c r="E52" s="13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02"/>
    </row>
    <row r="53" spans="1:46" x14ac:dyDescent="0.2">
      <c r="A53" s="155"/>
      <c r="B53" t="s">
        <v>214</v>
      </c>
      <c r="C53" s="207"/>
      <c r="D53" s="211" t="s">
        <v>22</v>
      </c>
      <c r="E53" s="11"/>
      <c r="F53" s="234" t="str">
        <f>MID($A53,Data!F$9,1)</f>
        <v/>
      </c>
      <c r="G53" s="234" t="str">
        <f>MID($A53,Data!G$9,1)</f>
        <v/>
      </c>
      <c r="H53" s="234" t="str">
        <f>MID($A53,Data!H$9,1)</f>
        <v/>
      </c>
      <c r="I53" s="234" t="str">
        <f>MID($A53,Data!I$9,1)</f>
        <v/>
      </c>
      <c r="J53" s="234" t="str">
        <f>MID($A53,Data!J$9,1)</f>
        <v/>
      </c>
      <c r="K53" s="234" t="str">
        <f>MID($A53,Data!K$9,1)</f>
        <v/>
      </c>
      <c r="L53" s="234" t="str">
        <f>MID($A53,Data!L$9,1)</f>
        <v/>
      </c>
      <c r="M53" s="234" t="str">
        <f>MID($A53,Data!M$9,1)</f>
        <v/>
      </c>
      <c r="N53" s="234" t="str">
        <f>MID($A53,Data!N$9,1)</f>
        <v/>
      </c>
      <c r="O53" s="234" t="str">
        <f>MID($A53,Data!O$9,1)</f>
        <v/>
      </c>
      <c r="P53" s="234" t="str">
        <f>MID($A53,Data!P$9,1)</f>
        <v/>
      </c>
      <c r="Q53" s="234" t="str">
        <f>MID($A53,Data!Q$9,1)</f>
        <v/>
      </c>
      <c r="R53" s="234" t="str">
        <f>MID($A53,Data!R$9,1)</f>
        <v/>
      </c>
      <c r="S53" s="234" t="str">
        <f>MID($A53,Data!S$9,1)</f>
        <v/>
      </c>
      <c r="T53" s="234" t="str">
        <f>MID($A53,Data!T$9,1)</f>
        <v/>
      </c>
      <c r="U53" s="234" t="str">
        <f>MID($A53,Data!U$9,1)</f>
        <v/>
      </c>
      <c r="V53" s="234" t="str">
        <f>MID($A53,Data!V$9,1)</f>
        <v/>
      </c>
      <c r="W53" s="234" t="str">
        <f>MID($A53,Data!W$9,1)</f>
        <v/>
      </c>
      <c r="X53" s="234" t="str">
        <f>MID($A53,Data!X$9,1)</f>
        <v/>
      </c>
      <c r="Y53" s="234" t="str">
        <f>MID($A53,Data!Y$9,1)</f>
        <v/>
      </c>
      <c r="Z53" s="234" t="str">
        <f>MID($A53,Data!Z$9,1)</f>
        <v/>
      </c>
      <c r="AA53" s="234" t="str">
        <f>MID($A53,Data!AA$9,1)</f>
        <v/>
      </c>
      <c r="AB53" s="234" t="str">
        <f>MID($A53,Data!AB$9,1)</f>
        <v/>
      </c>
      <c r="AC53" s="234" t="str">
        <f>MID($A53,Data!AC$9,1)</f>
        <v/>
      </c>
      <c r="AD53" s="234" t="str">
        <f>MID($A53,Data!AD$9,1)</f>
        <v/>
      </c>
      <c r="AE53" s="234" t="str">
        <f>MID($A53,Data!AE$9,1)</f>
        <v/>
      </c>
      <c r="AF53" s="234" t="str">
        <f>MID($A53,Data!AF$9,1)</f>
        <v/>
      </c>
      <c r="AG53" s="234" t="str">
        <f>MID($A53,Data!AG$9,1)</f>
        <v/>
      </c>
      <c r="AH53" s="234" t="str">
        <f>MID($A53,Data!AH$9,1)</f>
        <v/>
      </c>
      <c r="AI53" s="234" t="str">
        <f>MID($A53,Data!AI$9,1)</f>
        <v/>
      </c>
      <c r="AJ53" s="234" t="str">
        <f>MID($A53,Data!AJ$9,1)</f>
        <v/>
      </c>
      <c r="AK53" s="234" t="str">
        <f>MID($A53,Data!AK$9,1)</f>
        <v/>
      </c>
      <c r="AL53" s="234" t="str">
        <f>MID($A53,Data!AL$9,1)</f>
        <v/>
      </c>
      <c r="AM53" s="234" t="str">
        <f>MID($A53,Data!AM$9,1)</f>
        <v/>
      </c>
      <c r="AN53" s="234" t="str">
        <f>MID($A53,Data!AN$9,1)</f>
        <v/>
      </c>
      <c r="AO53" s="234" t="str">
        <f>MID($A53,Data!AO$9,1)</f>
        <v/>
      </c>
      <c r="AP53" s="234" t="str">
        <f>MID($A53,Data!AP$9,1)</f>
        <v/>
      </c>
      <c r="AQ53" s="234" t="str">
        <f>MID($A53,Data!AQ$9,1)</f>
        <v/>
      </c>
      <c r="AR53" s="234" t="str">
        <f>MID($A53,Data!AR$9,1)</f>
        <v/>
      </c>
      <c r="AS53" s="234" t="str">
        <f>MID($A53,Data!AS$9,1)</f>
        <v/>
      </c>
      <c r="AT53" s="203"/>
    </row>
    <row r="54" spans="1:46" ht="1.5" customHeight="1" x14ac:dyDescent="0.25">
      <c r="B54" t="s">
        <v>214</v>
      </c>
      <c r="C54" s="207"/>
      <c r="D54" s="212"/>
      <c r="E54" s="12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04"/>
    </row>
    <row r="55" spans="1:46" ht="1.5" customHeight="1" x14ac:dyDescent="0.25">
      <c r="B55" t="s">
        <v>214</v>
      </c>
      <c r="C55" s="207"/>
      <c r="D55" s="195"/>
      <c r="E55" s="13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02"/>
    </row>
    <row r="56" spans="1:46" x14ac:dyDescent="0.2">
      <c r="A56" s="155"/>
      <c r="B56" t="s">
        <v>214</v>
      </c>
      <c r="C56" s="207"/>
      <c r="D56" s="211" t="s">
        <v>23</v>
      </c>
      <c r="E56" s="11"/>
      <c r="F56" s="234" t="str">
        <f>MID($A56,Data!F$9,1)</f>
        <v/>
      </c>
      <c r="G56" s="234" t="str">
        <f>MID($A56,Data!G$9,1)</f>
        <v/>
      </c>
      <c r="H56" s="234" t="str">
        <f>MID($A56,Data!H$9,1)</f>
        <v/>
      </c>
      <c r="I56" s="234" t="str">
        <f>MID($A56,Data!I$9,1)</f>
        <v/>
      </c>
      <c r="J56" s="234" t="str">
        <f>MID($A56,Data!J$9,1)</f>
        <v/>
      </c>
      <c r="K56" s="234" t="str">
        <f>MID($A56,Data!K$9,1)</f>
        <v/>
      </c>
      <c r="L56" s="234" t="str">
        <f>MID($A56,Data!L$9,1)</f>
        <v/>
      </c>
      <c r="M56" s="234" t="str">
        <f>MID($A56,Data!M$9,1)</f>
        <v/>
      </c>
      <c r="N56" s="234" t="str">
        <f>MID($A56,Data!N$9,1)</f>
        <v/>
      </c>
      <c r="O56" s="234" t="str">
        <f>MID($A56,Data!O$9,1)</f>
        <v/>
      </c>
      <c r="P56" s="234" t="str">
        <f>MID($A56,Data!P$9,1)</f>
        <v/>
      </c>
      <c r="Q56" s="234" t="str">
        <f>MID($A56,Data!Q$9,1)</f>
        <v/>
      </c>
      <c r="R56" s="234" t="str">
        <f>MID($A56,Data!R$9,1)</f>
        <v/>
      </c>
      <c r="S56" s="234" t="str">
        <f>MID($A56,Data!S$9,1)</f>
        <v/>
      </c>
      <c r="T56" s="234" t="str">
        <f>MID($A56,Data!T$9,1)</f>
        <v/>
      </c>
      <c r="U56" s="234" t="str">
        <f>MID($A56,Data!U$9,1)</f>
        <v/>
      </c>
      <c r="V56" s="234" t="str">
        <f>MID($A56,Data!V$9,1)</f>
        <v/>
      </c>
      <c r="W56" s="234" t="str">
        <f>MID($A56,Data!W$9,1)</f>
        <v/>
      </c>
      <c r="X56" s="234" t="str">
        <f>MID($A56,Data!X$9,1)</f>
        <v/>
      </c>
      <c r="Y56" s="234" t="str">
        <f>MID($A56,Data!Y$9,1)</f>
        <v/>
      </c>
      <c r="Z56" s="234" t="str">
        <f>MID($A56,Data!Z$9,1)</f>
        <v/>
      </c>
      <c r="AA56" s="234" t="str">
        <f>MID($A56,Data!AA$9,1)</f>
        <v/>
      </c>
      <c r="AB56" s="234" t="str">
        <f>MID($A56,Data!AB$9,1)</f>
        <v/>
      </c>
      <c r="AC56" s="234" t="str">
        <f>MID($A56,Data!AC$9,1)</f>
        <v/>
      </c>
      <c r="AD56" s="234" t="str">
        <f>MID($A56,Data!AD$9,1)</f>
        <v/>
      </c>
      <c r="AE56" s="234" t="str">
        <f>MID($A56,Data!AE$9,1)</f>
        <v/>
      </c>
      <c r="AF56" s="234" t="str">
        <f>MID($A56,Data!AF$9,1)</f>
        <v/>
      </c>
      <c r="AG56" s="234" t="str">
        <f>MID($A56,Data!AG$9,1)</f>
        <v/>
      </c>
      <c r="AH56" s="234" t="str">
        <f>MID($A56,Data!AH$9,1)</f>
        <v/>
      </c>
      <c r="AI56" s="234" t="str">
        <f>MID($A56,Data!AI$9,1)</f>
        <v/>
      </c>
      <c r="AJ56" s="234" t="str">
        <f>MID($A56,Data!AJ$9,1)</f>
        <v/>
      </c>
      <c r="AK56" s="234" t="str">
        <f>MID($A56,Data!AK$9,1)</f>
        <v/>
      </c>
      <c r="AL56" s="234" t="str">
        <f>MID($A56,Data!AL$9,1)</f>
        <v/>
      </c>
      <c r="AM56" s="234" t="str">
        <f>MID($A56,Data!AM$9,1)</f>
        <v/>
      </c>
      <c r="AN56" s="234" t="str">
        <f>MID($A56,Data!AN$9,1)</f>
        <v/>
      </c>
      <c r="AO56" s="234" t="str">
        <f>MID($A56,Data!AO$9,1)</f>
        <v/>
      </c>
      <c r="AP56" s="234" t="str">
        <f>MID($A56,Data!AP$9,1)</f>
        <v/>
      </c>
      <c r="AQ56" s="234" t="str">
        <f>MID($A56,Data!AQ$9,1)</f>
        <v/>
      </c>
      <c r="AR56" s="234" t="str">
        <f>MID($A56,Data!AR$9,1)</f>
        <v/>
      </c>
      <c r="AS56" s="234" t="str">
        <f>MID($A56,Data!AS$9,1)</f>
        <v/>
      </c>
      <c r="AT56" s="203"/>
    </row>
    <row r="57" spans="1:46" ht="1.5" customHeight="1" x14ac:dyDescent="0.25">
      <c r="B57" t="s">
        <v>214</v>
      </c>
      <c r="C57" s="207"/>
      <c r="D57" s="212"/>
      <c r="E57" s="12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04"/>
    </row>
    <row r="58" spans="1:46" ht="1.5" customHeight="1" x14ac:dyDescent="0.25">
      <c r="B58" t="s">
        <v>214</v>
      </c>
      <c r="C58" s="207"/>
      <c r="D58" s="195"/>
      <c r="E58" s="13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02"/>
    </row>
    <row r="59" spans="1:46" x14ac:dyDescent="0.25">
      <c r="A59" s="156"/>
      <c r="B59" t="s">
        <v>214</v>
      </c>
      <c r="C59" s="207"/>
      <c r="D59" s="211" t="s">
        <v>24</v>
      </c>
      <c r="E59" s="11"/>
      <c r="F59" s="234" t="str">
        <f>MID($A59,Data!F$9,1)</f>
        <v/>
      </c>
      <c r="G59" s="234" t="str">
        <f>MID($A59,Data!G$9,1)</f>
        <v/>
      </c>
      <c r="H59" s="205" t="s">
        <v>138</v>
      </c>
      <c r="I59" s="234" t="str">
        <f>MID($A59,Data!I$9,1)</f>
        <v/>
      </c>
      <c r="J59" s="234" t="str">
        <f>MID($A59,Data!J$9,1)</f>
        <v/>
      </c>
      <c r="K59" s="205" t="s">
        <v>138</v>
      </c>
      <c r="L59" s="234" t="str">
        <f>MID($A59,Data!L$9,1)</f>
        <v/>
      </c>
      <c r="M59" s="234" t="str">
        <f>MID($A59,Data!M$9,1)</f>
        <v/>
      </c>
      <c r="N59" s="234" t="str">
        <f>MID($A59,Data!N$9,1)</f>
        <v/>
      </c>
      <c r="O59" s="234" t="str">
        <f>MID($A59,Data!O$9,1)</f>
        <v/>
      </c>
      <c r="P59" s="205"/>
      <c r="Q59" s="240" t="s">
        <v>14</v>
      </c>
      <c r="R59" s="237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38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3"/>
    </row>
    <row r="60" spans="1:46" ht="1.5" customHeight="1" x14ac:dyDescent="0.25">
      <c r="B60" t="s">
        <v>214</v>
      </c>
      <c r="C60" s="207"/>
      <c r="D60" s="212"/>
      <c r="E60" s="12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41"/>
      <c r="R60" s="220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04"/>
    </row>
    <row r="61" spans="1:46" ht="1.5" customHeight="1" x14ac:dyDescent="0.25">
      <c r="B61" t="s">
        <v>214</v>
      </c>
      <c r="C61" s="207"/>
      <c r="D61" s="195"/>
      <c r="E61" s="13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42"/>
      <c r="R61" s="239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02"/>
    </row>
    <row r="62" spans="1:46" x14ac:dyDescent="0.25">
      <c r="A62" s="156"/>
      <c r="B62" t="s">
        <v>214</v>
      </c>
      <c r="C62" s="207"/>
      <c r="D62" s="211" t="s">
        <v>25</v>
      </c>
      <c r="E62" s="11"/>
      <c r="F62" s="234" t="str">
        <f>MID($A62,Data!F$9,1)</f>
        <v/>
      </c>
      <c r="G62" s="234" t="str">
        <f>MID($A62,Data!G$9,1)</f>
        <v/>
      </c>
      <c r="H62" s="205" t="s">
        <v>138</v>
      </c>
      <c r="I62" s="234" t="str">
        <f>MID($A62,Data!I$9,1)</f>
        <v/>
      </c>
      <c r="J62" s="234" t="str">
        <f>MID($A62,Data!J$9,1)</f>
        <v/>
      </c>
      <c r="K62" s="205" t="s">
        <v>138</v>
      </c>
      <c r="L62" s="234" t="str">
        <f>MID($A62,Data!L$9,1)</f>
        <v/>
      </c>
      <c r="M62" s="234" t="str">
        <f>MID($A62,Data!M$9,1)</f>
        <v/>
      </c>
      <c r="N62" s="234" t="str">
        <f>MID($A62,Data!N$9,1)</f>
        <v/>
      </c>
      <c r="O62" s="234" t="str">
        <f>MID($A62,Data!O$9,1)</f>
        <v/>
      </c>
      <c r="P62" s="205"/>
      <c r="Q62" s="240" t="s">
        <v>14</v>
      </c>
      <c r="R62" s="237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3"/>
    </row>
    <row r="63" spans="1:46" ht="1.5" customHeight="1" x14ac:dyDescent="0.25">
      <c r="B63" t="s">
        <v>214</v>
      </c>
      <c r="C63" s="207"/>
      <c r="D63" s="212"/>
      <c r="E63" s="12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04"/>
    </row>
    <row r="64" spans="1:46" ht="1.5" customHeight="1" x14ac:dyDescent="0.25">
      <c r="B64" t="s">
        <v>214</v>
      </c>
      <c r="C64" s="207"/>
      <c r="D64" s="211"/>
      <c r="E64" s="11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3"/>
    </row>
    <row r="65" spans="1:46" x14ac:dyDescent="0.2">
      <c r="A65" s="155"/>
      <c r="B65" t="s">
        <v>214</v>
      </c>
      <c r="C65" s="207"/>
      <c r="D65" s="211" t="s">
        <v>26</v>
      </c>
      <c r="E65" s="11"/>
      <c r="F65" s="234" t="str">
        <f>MID($A65,Data!F$9,1)</f>
        <v/>
      </c>
      <c r="G65" s="234" t="str">
        <f>MID($A65,Data!G$9,1)</f>
        <v/>
      </c>
      <c r="H65" s="234" t="str">
        <f>MID($A65,Data!H$9,1)</f>
        <v/>
      </c>
      <c r="I65" s="234" t="str">
        <f>MID($A65,Data!I$9,1)</f>
        <v/>
      </c>
      <c r="J65" s="205"/>
      <c r="K65" s="205"/>
      <c r="L65" s="154"/>
      <c r="M65" s="205"/>
      <c r="N65" s="205"/>
      <c r="O65" s="205"/>
      <c r="P65" s="205"/>
      <c r="Q65" s="205"/>
      <c r="R65" s="205"/>
      <c r="S65" s="205"/>
      <c r="T65" s="217" t="s">
        <v>231</v>
      </c>
      <c r="U65" s="234" t="str">
        <f>MID($A65,Data!K$9,1)</f>
        <v/>
      </c>
      <c r="V65" s="234" t="str">
        <f>MID($A65,Data!L$9,1)</f>
        <v/>
      </c>
      <c r="W65" s="234" t="str">
        <f>MID($A65,Data!M$9,1)</f>
        <v/>
      </c>
      <c r="X65" s="234" t="str">
        <f>MID($A65,Data!N$9,1)</f>
        <v/>
      </c>
      <c r="Y65" s="234" t="str">
        <f>MID($A65,Data!O$9,1)</f>
        <v/>
      </c>
      <c r="Z65" s="234" t="str">
        <f>MID($A65,Data!P$9,1)</f>
        <v/>
      </c>
      <c r="AA65" s="234" t="str">
        <f>MID($A65,Data!Q$9,1)</f>
        <v/>
      </c>
      <c r="AB65" s="234" t="str">
        <f>MID($A65,Data!R$9,1)</f>
        <v/>
      </c>
      <c r="AC65" s="234" t="str">
        <f>MID($A65,Data!S$9,1)</f>
        <v/>
      </c>
      <c r="AD65" s="234" t="str">
        <f>MID($A65,Data!T$9,1)</f>
        <v/>
      </c>
      <c r="AE65" s="234" t="str">
        <f>MID($A65,Data!U$9,1)</f>
        <v/>
      </c>
      <c r="AF65" s="234" t="str">
        <f>MID($A65,Data!V$9,1)</f>
        <v/>
      </c>
      <c r="AG65" s="234" t="str">
        <f>MID($A65,Data!W$9,1)</f>
        <v/>
      </c>
      <c r="AH65" s="234" t="str">
        <f>MID($A65,Data!X$9,1)</f>
        <v/>
      </c>
      <c r="AI65" s="234" t="str">
        <f>MID($A65,Data!Y$9,1)</f>
        <v/>
      </c>
      <c r="AJ65" s="234" t="str">
        <f>MID($A65,Data!Z$9,1)</f>
        <v/>
      </c>
      <c r="AK65" s="234" t="str">
        <f>MID($A65,Data!AA$9,1)</f>
        <v/>
      </c>
      <c r="AL65" s="234" t="str">
        <f>MID($A65,Data!AB$9,1)</f>
        <v/>
      </c>
      <c r="AM65" s="234" t="str">
        <f>MID($A65,Data!AC$9,1)</f>
        <v/>
      </c>
      <c r="AN65" s="234" t="str">
        <f>MID($A65,Data!AD$9,1)</f>
        <v/>
      </c>
      <c r="AO65" s="234" t="str">
        <f>MID($A65,Data!AE$9,1)</f>
        <v/>
      </c>
      <c r="AP65" s="234" t="str">
        <f>MID($A65,Data!AF$9,1)</f>
        <v/>
      </c>
      <c r="AQ65" s="234" t="str">
        <f>MID($A65,Data!AG$9,1)</f>
        <v/>
      </c>
      <c r="AR65" s="234" t="str">
        <f>MID($A65,Data!AH$9,1)</f>
        <v/>
      </c>
      <c r="AS65" s="234" t="str">
        <f>MID($A65,Data!AI$9,1)</f>
        <v/>
      </c>
      <c r="AT65" s="203"/>
    </row>
    <row r="66" spans="1:46" ht="1.5" customHeight="1" x14ac:dyDescent="0.25">
      <c r="B66" t="s">
        <v>214</v>
      </c>
      <c r="C66" s="213"/>
      <c r="D66" s="212"/>
      <c r="E66" s="12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204"/>
    </row>
    <row r="67" spans="1:46" ht="1.5" customHeight="1" x14ac:dyDescent="0.25">
      <c r="B67" t="s">
        <v>214</v>
      </c>
      <c r="C67" s="189"/>
      <c r="D67" s="190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</row>
    <row r="68" spans="1:46" ht="1.5" customHeight="1" x14ac:dyDescent="0.25">
      <c r="B68" t="s">
        <v>214</v>
      </c>
      <c r="C68" s="214"/>
      <c r="D68" s="195"/>
      <c r="E68" s="13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202"/>
    </row>
    <row r="69" spans="1:46" x14ac:dyDescent="0.2">
      <c r="A69" s="155"/>
      <c r="B69" t="s">
        <v>214</v>
      </c>
      <c r="C69" s="207">
        <v>4</v>
      </c>
      <c r="D69" s="211" t="s">
        <v>125</v>
      </c>
      <c r="E69" s="11"/>
      <c r="F69" s="234" t="str">
        <f>MID($A69,Data!F$9,1)</f>
        <v/>
      </c>
      <c r="G69" s="234" t="str">
        <f>MID($A69,Data!G$9,1)</f>
        <v/>
      </c>
      <c r="H69" s="234" t="str">
        <f>MID($A69,Data!H$9,1)</f>
        <v/>
      </c>
      <c r="I69" s="234" t="str">
        <f>MID($A69,Data!I$9,1)</f>
        <v/>
      </c>
      <c r="J69" s="234" t="str">
        <f>MID($A69,Data!J$9,1)</f>
        <v/>
      </c>
      <c r="K69" s="234" t="str">
        <f>MID($A69,Data!K$9,1)</f>
        <v/>
      </c>
      <c r="L69" s="234" t="str">
        <f>MID($A69,Data!L$9,1)</f>
        <v/>
      </c>
      <c r="M69" s="234" t="str">
        <f>MID($A69,Data!M$9,1)</f>
        <v/>
      </c>
      <c r="N69" s="234" t="str">
        <f>MID($A69,Data!N$9,1)</f>
        <v/>
      </c>
      <c r="O69" s="234" t="str">
        <f>MID($A69,Data!O$9,1)</f>
        <v/>
      </c>
      <c r="P69" s="234" t="str">
        <f>MID($A69,Data!P$9,1)</f>
        <v/>
      </c>
      <c r="Q69" s="234" t="str">
        <f>MID($A69,Data!Q$9,1)</f>
        <v/>
      </c>
      <c r="R69" s="234" t="str">
        <f>MID($A69,Data!R$9,1)</f>
        <v/>
      </c>
      <c r="S69" s="234" t="str">
        <f>MID($A69,Data!S$9,1)</f>
        <v/>
      </c>
      <c r="T69" s="234" t="str">
        <f>MID($A69,Data!T$9,1)</f>
        <v/>
      </c>
      <c r="U69" s="234" t="str">
        <f>MID($A69,Data!U$9,1)</f>
        <v/>
      </c>
      <c r="V69" s="234" t="str">
        <f>MID($A69,Data!V$9,1)</f>
        <v/>
      </c>
      <c r="W69" s="234" t="str">
        <f>MID($A69,Data!W$9,1)</f>
        <v/>
      </c>
      <c r="X69" s="234" t="str">
        <f>MID($A69,Data!X$9,1)</f>
        <v/>
      </c>
      <c r="Y69" s="234" t="str">
        <f>MID($A69,Data!Y$9,1)</f>
        <v/>
      </c>
      <c r="Z69" s="234" t="str">
        <f>MID($A69,Data!Z$9,1)</f>
        <v/>
      </c>
      <c r="AA69" s="234" t="str">
        <f>MID($A69,Data!AA$9,1)</f>
        <v/>
      </c>
      <c r="AB69" s="234" t="str">
        <f>MID($A69,Data!AB$9,1)</f>
        <v/>
      </c>
      <c r="AC69" s="234" t="str">
        <f>MID($A69,Data!AC$9,1)</f>
        <v/>
      </c>
      <c r="AD69" s="234" t="str">
        <f>MID($A69,Data!AD$9,1)</f>
        <v/>
      </c>
      <c r="AE69" s="234" t="str">
        <f>MID($A69,Data!AE$9,1)</f>
        <v/>
      </c>
      <c r="AF69" s="234" t="str">
        <f>MID($A69,Data!AF$9,1)</f>
        <v/>
      </c>
      <c r="AG69" s="234" t="str">
        <f>MID($A69,Data!AG$9,1)</f>
        <v/>
      </c>
      <c r="AH69" s="234" t="str">
        <f>MID($A69,Data!AH$9,1)</f>
        <v/>
      </c>
      <c r="AI69" s="234" t="str">
        <f>MID($A69,Data!AI$9,1)</f>
        <v/>
      </c>
      <c r="AJ69" s="234" t="str">
        <f>MID($A69,Data!AJ$9,1)</f>
        <v/>
      </c>
      <c r="AK69" s="234" t="str">
        <f>MID($A69,Data!AK$9,1)</f>
        <v/>
      </c>
      <c r="AL69" s="234" t="str">
        <f>MID($A69,Data!AL$9,1)</f>
        <v/>
      </c>
      <c r="AM69" s="234" t="str">
        <f>MID($A69,Data!AM$9,1)</f>
        <v/>
      </c>
      <c r="AN69" s="234" t="str">
        <f>MID($A69,Data!AN$9,1)</f>
        <v/>
      </c>
      <c r="AO69" s="234" t="str">
        <f>MID($A69,Data!AO$9,1)</f>
        <v/>
      </c>
      <c r="AP69" s="234" t="str">
        <f>MID($A69,Data!AP$9,1)</f>
        <v/>
      </c>
      <c r="AQ69" s="234" t="str">
        <f>MID($A69,Data!AQ$9,1)</f>
        <v/>
      </c>
      <c r="AR69" s="234" t="str">
        <f>MID($A69,Data!AR$9,1)</f>
        <v/>
      </c>
      <c r="AS69" s="234" t="str">
        <f>MID($A69,Data!AS$9,1)</f>
        <v/>
      </c>
      <c r="AT69" s="203"/>
    </row>
    <row r="70" spans="1:46" ht="1.5" customHeight="1" x14ac:dyDescent="0.25">
      <c r="B70" t="s">
        <v>214</v>
      </c>
      <c r="C70" s="207"/>
      <c r="D70" s="212"/>
      <c r="E70" s="12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04"/>
    </row>
    <row r="71" spans="1:46" ht="1.5" customHeight="1" x14ac:dyDescent="0.25">
      <c r="B71" t="s">
        <v>214</v>
      </c>
      <c r="C71" s="207"/>
      <c r="D71" s="195"/>
      <c r="E71" s="13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202"/>
    </row>
    <row r="72" spans="1:46" x14ac:dyDescent="0.2">
      <c r="A72" s="155"/>
      <c r="B72" t="s">
        <v>214</v>
      </c>
      <c r="C72" s="207"/>
      <c r="D72" s="211" t="s">
        <v>22</v>
      </c>
      <c r="E72" s="11"/>
      <c r="F72" s="234" t="str">
        <f>MID($A72,Data!F$9,1)</f>
        <v/>
      </c>
      <c r="G72" s="234" t="str">
        <f>MID($A72,Data!G$9,1)</f>
        <v/>
      </c>
      <c r="H72" s="234" t="str">
        <f>MID($A72,Data!H$9,1)</f>
        <v/>
      </c>
      <c r="I72" s="234" t="str">
        <f>MID($A72,Data!I$9,1)</f>
        <v/>
      </c>
      <c r="J72" s="234" t="str">
        <f>MID($A72,Data!J$9,1)</f>
        <v/>
      </c>
      <c r="K72" s="234" t="str">
        <f>MID($A72,Data!K$9,1)</f>
        <v/>
      </c>
      <c r="L72" s="234" t="str">
        <f>MID($A72,Data!L$9,1)</f>
        <v/>
      </c>
      <c r="M72" s="234" t="str">
        <f>MID($A72,Data!M$9,1)</f>
        <v/>
      </c>
      <c r="N72" s="234" t="str">
        <f>MID($A72,Data!N$9,1)</f>
        <v/>
      </c>
      <c r="O72" s="234" t="str">
        <f>MID($A72,Data!O$9,1)</f>
        <v/>
      </c>
      <c r="P72" s="234" t="str">
        <f>MID($A72,Data!P$9,1)</f>
        <v/>
      </c>
      <c r="Q72" s="234" t="str">
        <f>MID($A72,Data!Q$9,1)</f>
        <v/>
      </c>
      <c r="R72" s="234" t="str">
        <f>MID($A72,Data!R$9,1)</f>
        <v/>
      </c>
      <c r="S72" s="234" t="str">
        <f>MID($A72,Data!S$9,1)</f>
        <v/>
      </c>
      <c r="T72" s="234" t="str">
        <f>MID($A72,Data!T$9,1)</f>
        <v/>
      </c>
      <c r="U72" s="234" t="str">
        <f>MID($A72,Data!U$9,1)</f>
        <v/>
      </c>
      <c r="V72" s="234" t="str">
        <f>MID($A72,Data!V$9,1)</f>
        <v/>
      </c>
      <c r="W72" s="234" t="str">
        <f>MID($A72,Data!W$9,1)</f>
        <v/>
      </c>
      <c r="X72" s="234" t="str">
        <f>MID($A72,Data!X$9,1)</f>
        <v/>
      </c>
      <c r="Y72" s="234" t="str">
        <f>MID($A72,Data!Y$9,1)</f>
        <v/>
      </c>
      <c r="Z72" s="234" t="str">
        <f>MID($A72,Data!Z$9,1)</f>
        <v/>
      </c>
      <c r="AA72" s="234" t="str">
        <f>MID($A72,Data!AA$9,1)</f>
        <v/>
      </c>
      <c r="AB72" s="234" t="str">
        <f>MID($A72,Data!AB$9,1)</f>
        <v/>
      </c>
      <c r="AC72" s="234" t="str">
        <f>MID($A72,Data!AC$9,1)</f>
        <v/>
      </c>
      <c r="AD72" s="234" t="str">
        <f>MID($A72,Data!AD$9,1)</f>
        <v/>
      </c>
      <c r="AE72" s="234" t="str">
        <f>MID($A72,Data!AE$9,1)</f>
        <v/>
      </c>
      <c r="AF72" s="234" t="str">
        <f>MID($A72,Data!AF$9,1)</f>
        <v/>
      </c>
      <c r="AG72" s="234" t="str">
        <f>MID($A72,Data!AG$9,1)</f>
        <v/>
      </c>
      <c r="AH72" s="234" t="str">
        <f>MID($A72,Data!AH$9,1)</f>
        <v/>
      </c>
      <c r="AI72" s="234" t="str">
        <f>MID($A72,Data!AI$9,1)</f>
        <v/>
      </c>
      <c r="AJ72" s="234" t="str">
        <f>MID($A72,Data!AJ$9,1)</f>
        <v/>
      </c>
      <c r="AK72" s="234" t="str">
        <f>MID($A72,Data!AK$9,1)</f>
        <v/>
      </c>
      <c r="AL72" s="234" t="str">
        <f>MID($A72,Data!AL$9,1)</f>
        <v/>
      </c>
      <c r="AM72" s="234" t="str">
        <f>MID($A72,Data!AM$9,1)</f>
        <v/>
      </c>
      <c r="AN72" s="234" t="str">
        <f>MID($A72,Data!AN$9,1)</f>
        <v/>
      </c>
      <c r="AO72" s="234" t="str">
        <f>MID($A72,Data!AO$9,1)</f>
        <v/>
      </c>
      <c r="AP72" s="234" t="str">
        <f>MID($A72,Data!AP$9,1)</f>
        <v/>
      </c>
      <c r="AQ72" s="234" t="str">
        <f>MID($A72,Data!AQ$9,1)</f>
        <v/>
      </c>
      <c r="AR72" s="234" t="str">
        <f>MID($A72,Data!AR$9,1)</f>
        <v/>
      </c>
      <c r="AS72" s="234" t="str">
        <f>MID($A72,Data!AS$9,1)</f>
        <v/>
      </c>
      <c r="AT72" s="203"/>
    </row>
    <row r="73" spans="1:46" ht="1.5" customHeight="1" x14ac:dyDescent="0.25">
      <c r="B73" t="s">
        <v>214</v>
      </c>
      <c r="C73" s="207"/>
      <c r="D73" s="212"/>
      <c r="E73" s="12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04"/>
    </row>
    <row r="74" spans="1:46" ht="1.5" customHeight="1" x14ac:dyDescent="0.25">
      <c r="B74" t="s">
        <v>214</v>
      </c>
      <c r="C74" s="207"/>
      <c r="D74" s="195"/>
      <c r="E74" s="13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202"/>
    </row>
    <row r="75" spans="1:46" x14ac:dyDescent="0.2">
      <c r="A75" s="155"/>
      <c r="B75" t="s">
        <v>214</v>
      </c>
      <c r="C75" s="207"/>
      <c r="D75" s="211" t="s">
        <v>23</v>
      </c>
      <c r="E75" s="11"/>
      <c r="F75" s="234" t="str">
        <f>MID($A75,Data!F$9,1)</f>
        <v/>
      </c>
      <c r="G75" s="234" t="str">
        <f>MID($A75,Data!G$9,1)</f>
        <v/>
      </c>
      <c r="H75" s="234" t="str">
        <f>MID($A75,Data!H$9,1)</f>
        <v/>
      </c>
      <c r="I75" s="234" t="str">
        <f>MID($A75,Data!I$9,1)</f>
        <v/>
      </c>
      <c r="J75" s="234" t="str">
        <f>MID($A75,Data!J$9,1)</f>
        <v/>
      </c>
      <c r="K75" s="234" t="str">
        <f>MID($A75,Data!K$9,1)</f>
        <v/>
      </c>
      <c r="L75" s="234" t="str">
        <f>MID($A75,Data!L$9,1)</f>
        <v/>
      </c>
      <c r="M75" s="234" t="str">
        <f>MID($A75,Data!M$9,1)</f>
        <v/>
      </c>
      <c r="N75" s="234" t="str">
        <f>MID($A75,Data!N$9,1)</f>
        <v/>
      </c>
      <c r="O75" s="234" t="str">
        <f>MID($A75,Data!O$9,1)</f>
        <v/>
      </c>
      <c r="P75" s="234" t="str">
        <f>MID($A75,Data!P$9,1)</f>
        <v/>
      </c>
      <c r="Q75" s="234" t="str">
        <f>MID($A75,Data!Q$9,1)</f>
        <v/>
      </c>
      <c r="R75" s="234" t="str">
        <f>MID($A75,Data!R$9,1)</f>
        <v/>
      </c>
      <c r="S75" s="234" t="str">
        <f>MID($A75,Data!S$9,1)</f>
        <v/>
      </c>
      <c r="T75" s="234" t="str">
        <f>MID($A75,Data!T$9,1)</f>
        <v/>
      </c>
      <c r="U75" s="234" t="str">
        <f>MID($A75,Data!U$9,1)</f>
        <v/>
      </c>
      <c r="V75" s="234" t="str">
        <f>MID($A75,Data!V$9,1)</f>
        <v/>
      </c>
      <c r="W75" s="234" t="str">
        <f>MID($A75,Data!W$9,1)</f>
        <v/>
      </c>
      <c r="X75" s="234" t="str">
        <f>MID($A75,Data!X$9,1)</f>
        <v/>
      </c>
      <c r="Y75" s="234" t="str">
        <f>MID($A75,Data!Y$9,1)</f>
        <v/>
      </c>
      <c r="Z75" s="234" t="str">
        <f>MID($A75,Data!Z$9,1)</f>
        <v/>
      </c>
      <c r="AA75" s="234" t="str">
        <f>MID($A75,Data!AA$9,1)</f>
        <v/>
      </c>
      <c r="AB75" s="234" t="str">
        <f>MID($A75,Data!AB$9,1)</f>
        <v/>
      </c>
      <c r="AC75" s="234" t="str">
        <f>MID($A75,Data!AC$9,1)</f>
        <v/>
      </c>
      <c r="AD75" s="234" t="str">
        <f>MID($A75,Data!AD$9,1)</f>
        <v/>
      </c>
      <c r="AE75" s="234" t="str">
        <f>MID($A75,Data!AE$9,1)</f>
        <v/>
      </c>
      <c r="AF75" s="234" t="str">
        <f>MID($A75,Data!AF$9,1)</f>
        <v/>
      </c>
      <c r="AG75" s="234" t="str">
        <f>MID($A75,Data!AG$9,1)</f>
        <v/>
      </c>
      <c r="AH75" s="234" t="str">
        <f>MID($A75,Data!AH$9,1)</f>
        <v/>
      </c>
      <c r="AI75" s="234" t="str">
        <f>MID($A75,Data!AI$9,1)</f>
        <v/>
      </c>
      <c r="AJ75" s="234" t="str">
        <f>MID($A75,Data!AJ$9,1)</f>
        <v/>
      </c>
      <c r="AK75" s="234" t="str">
        <f>MID($A75,Data!AK$9,1)</f>
        <v/>
      </c>
      <c r="AL75" s="234" t="str">
        <f>MID($A75,Data!AL$9,1)</f>
        <v/>
      </c>
      <c r="AM75" s="234" t="str">
        <f>MID($A75,Data!AM$9,1)</f>
        <v/>
      </c>
      <c r="AN75" s="234" t="str">
        <f>MID($A75,Data!AN$9,1)</f>
        <v/>
      </c>
      <c r="AO75" s="234" t="str">
        <f>MID($A75,Data!AO$9,1)</f>
        <v/>
      </c>
      <c r="AP75" s="234" t="str">
        <f>MID($A75,Data!AP$9,1)</f>
        <v/>
      </c>
      <c r="AQ75" s="234" t="str">
        <f>MID($A75,Data!AQ$9,1)</f>
        <v/>
      </c>
      <c r="AR75" s="234" t="str">
        <f>MID($A75,Data!AR$9,1)</f>
        <v/>
      </c>
      <c r="AS75" s="234" t="str">
        <f>MID($A75,Data!AS$9,1)</f>
        <v/>
      </c>
      <c r="AT75" s="203"/>
    </row>
    <row r="76" spans="1:46" ht="1.5" customHeight="1" x14ac:dyDescent="0.25">
      <c r="B76" t="s">
        <v>214</v>
      </c>
      <c r="C76" s="207"/>
      <c r="D76" s="212"/>
      <c r="E76" s="12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04"/>
    </row>
    <row r="77" spans="1:46" ht="1.5" customHeight="1" x14ac:dyDescent="0.25">
      <c r="B77" t="s">
        <v>214</v>
      </c>
      <c r="C77" s="207"/>
      <c r="D77" s="195"/>
      <c r="E77" s="13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02"/>
    </row>
    <row r="78" spans="1:46" x14ac:dyDescent="0.25">
      <c r="A78" s="156"/>
      <c r="B78" t="s">
        <v>214</v>
      </c>
      <c r="C78" s="207"/>
      <c r="D78" s="211" t="s">
        <v>24</v>
      </c>
      <c r="E78" s="11"/>
      <c r="F78" s="234" t="str">
        <f>MID($A78,Data!F$9,1)</f>
        <v/>
      </c>
      <c r="G78" s="234" t="str">
        <f>MID($A78,Data!G$9,1)</f>
        <v/>
      </c>
      <c r="H78" s="205" t="s">
        <v>138</v>
      </c>
      <c r="I78" s="234" t="str">
        <f>MID($A78,Data!I$9,1)</f>
        <v/>
      </c>
      <c r="J78" s="234" t="str">
        <f>MID($A78,Data!J$9,1)</f>
        <v/>
      </c>
      <c r="K78" s="205" t="s">
        <v>138</v>
      </c>
      <c r="L78" s="234" t="str">
        <f>MID($A78,Data!L$9,1)</f>
        <v/>
      </c>
      <c r="M78" s="234" t="str">
        <f>MID($A78,Data!M$9,1)</f>
        <v/>
      </c>
      <c r="N78" s="234" t="str">
        <f>MID($A78,Data!N$9,1)</f>
        <v/>
      </c>
      <c r="O78" s="234" t="str">
        <f>MID($A78,Data!O$9,1)</f>
        <v/>
      </c>
      <c r="P78" s="205"/>
      <c r="Q78" s="240" t="s">
        <v>14</v>
      </c>
      <c r="R78" s="237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38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3"/>
    </row>
    <row r="79" spans="1:46" ht="1.5" customHeight="1" x14ac:dyDescent="0.25">
      <c r="B79" t="s">
        <v>214</v>
      </c>
      <c r="C79" s="207"/>
      <c r="D79" s="212"/>
      <c r="E79" s="12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41"/>
      <c r="R79" s="220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04"/>
    </row>
    <row r="80" spans="1:46" ht="1.5" customHeight="1" x14ac:dyDescent="0.25">
      <c r="B80" t="s">
        <v>214</v>
      </c>
      <c r="C80" s="207"/>
      <c r="D80" s="195"/>
      <c r="E80" s="13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42"/>
      <c r="R80" s="239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02"/>
    </row>
    <row r="81" spans="1:46" x14ac:dyDescent="0.25">
      <c r="A81" s="156"/>
      <c r="B81" t="s">
        <v>214</v>
      </c>
      <c r="C81" s="207"/>
      <c r="D81" s="211" t="s">
        <v>25</v>
      </c>
      <c r="E81" s="11"/>
      <c r="F81" s="234" t="str">
        <f>MID($A81,Data!F$9,1)</f>
        <v/>
      </c>
      <c r="G81" s="234" t="str">
        <f>MID($A81,Data!G$9,1)</f>
        <v/>
      </c>
      <c r="H81" s="205" t="s">
        <v>138</v>
      </c>
      <c r="I81" s="234" t="str">
        <f>MID($A81,Data!I$9,1)</f>
        <v/>
      </c>
      <c r="J81" s="234" t="str">
        <f>MID($A81,Data!J$9,1)</f>
        <v/>
      </c>
      <c r="K81" s="205" t="s">
        <v>138</v>
      </c>
      <c r="L81" s="234" t="str">
        <f>MID($A81,Data!L$9,1)</f>
        <v/>
      </c>
      <c r="M81" s="234" t="str">
        <f>MID($A81,Data!M$9,1)</f>
        <v/>
      </c>
      <c r="N81" s="234" t="str">
        <f>MID($A81,Data!N$9,1)</f>
        <v/>
      </c>
      <c r="O81" s="234" t="str">
        <f>MID($A81,Data!O$9,1)</f>
        <v/>
      </c>
      <c r="P81" s="205"/>
      <c r="Q81" s="240" t="s">
        <v>14</v>
      </c>
      <c r="R81" s="237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3"/>
    </row>
    <row r="82" spans="1:46" ht="1.5" customHeight="1" x14ac:dyDescent="0.25">
      <c r="B82" t="s">
        <v>214</v>
      </c>
      <c r="C82" s="207"/>
      <c r="D82" s="212"/>
      <c r="E82" s="12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04"/>
    </row>
    <row r="83" spans="1:46" ht="1.5" customHeight="1" x14ac:dyDescent="0.25">
      <c r="B83" t="s">
        <v>214</v>
      </c>
      <c r="C83" s="207"/>
      <c r="D83" s="211"/>
      <c r="E83" s="11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3"/>
    </row>
    <row r="84" spans="1:46" x14ac:dyDescent="0.2">
      <c r="A84" s="155"/>
      <c r="B84" t="s">
        <v>214</v>
      </c>
      <c r="C84" s="207"/>
      <c r="D84" s="211" t="s">
        <v>26</v>
      </c>
      <c r="E84" s="11"/>
      <c r="F84" s="234" t="str">
        <f>MID($A84,Data!F$9,1)</f>
        <v/>
      </c>
      <c r="G84" s="234" t="str">
        <f>MID($A84,Data!G$9,1)</f>
        <v/>
      </c>
      <c r="H84" s="234" t="str">
        <f>MID($A84,Data!H$9,1)</f>
        <v/>
      </c>
      <c r="I84" s="234" t="str">
        <f>MID($A84,Data!I$9,1)</f>
        <v/>
      </c>
      <c r="J84" s="205"/>
      <c r="K84" s="205"/>
      <c r="L84" s="154"/>
      <c r="M84" s="205"/>
      <c r="N84" s="205"/>
      <c r="O84" s="205"/>
      <c r="P84" s="205"/>
      <c r="Q84" s="205"/>
      <c r="R84" s="205"/>
      <c r="S84" s="205"/>
      <c r="T84" s="217" t="s">
        <v>231</v>
      </c>
      <c r="U84" s="234" t="str">
        <f>MID($A84,Data!K$9,1)</f>
        <v/>
      </c>
      <c r="V84" s="234" t="str">
        <f>MID($A84,Data!L$9,1)</f>
        <v/>
      </c>
      <c r="W84" s="234" t="str">
        <f>MID($A84,Data!M$9,1)</f>
        <v/>
      </c>
      <c r="X84" s="234" t="str">
        <f>MID($A84,Data!N$9,1)</f>
        <v/>
      </c>
      <c r="Y84" s="234" t="str">
        <f>MID($A84,Data!O$9,1)</f>
        <v/>
      </c>
      <c r="Z84" s="234" t="str">
        <f>MID($A84,Data!P$9,1)</f>
        <v/>
      </c>
      <c r="AA84" s="234" t="str">
        <f>MID($A84,Data!Q$9,1)</f>
        <v/>
      </c>
      <c r="AB84" s="234" t="str">
        <f>MID($A84,Data!R$9,1)</f>
        <v/>
      </c>
      <c r="AC84" s="234" t="str">
        <f>MID($A84,Data!S$9,1)</f>
        <v/>
      </c>
      <c r="AD84" s="234" t="str">
        <f>MID($A84,Data!T$9,1)</f>
        <v/>
      </c>
      <c r="AE84" s="234" t="str">
        <f>MID($A84,Data!U$9,1)</f>
        <v/>
      </c>
      <c r="AF84" s="234" t="str">
        <f>MID($A84,Data!V$9,1)</f>
        <v/>
      </c>
      <c r="AG84" s="234" t="str">
        <f>MID($A84,Data!W$9,1)</f>
        <v/>
      </c>
      <c r="AH84" s="234" t="str">
        <f>MID($A84,Data!X$9,1)</f>
        <v/>
      </c>
      <c r="AI84" s="234" t="str">
        <f>MID($A84,Data!Y$9,1)</f>
        <v/>
      </c>
      <c r="AJ84" s="234" t="str">
        <f>MID($A84,Data!Z$9,1)</f>
        <v/>
      </c>
      <c r="AK84" s="234" t="str">
        <f>MID($A84,Data!AA$9,1)</f>
        <v/>
      </c>
      <c r="AL84" s="234" t="str">
        <f>MID($A84,Data!AB$9,1)</f>
        <v/>
      </c>
      <c r="AM84" s="234" t="str">
        <f>MID($A84,Data!AC$9,1)</f>
        <v/>
      </c>
      <c r="AN84" s="234" t="str">
        <f>MID($A84,Data!AD$9,1)</f>
        <v/>
      </c>
      <c r="AO84" s="234" t="str">
        <f>MID($A84,Data!AE$9,1)</f>
        <v/>
      </c>
      <c r="AP84" s="234" t="str">
        <f>MID($A84,Data!AF$9,1)</f>
        <v/>
      </c>
      <c r="AQ84" s="234" t="str">
        <f>MID($A84,Data!AG$9,1)</f>
        <v/>
      </c>
      <c r="AR84" s="234" t="str">
        <f>MID($A84,Data!AH$9,1)</f>
        <v/>
      </c>
      <c r="AS84" s="234" t="str">
        <f>MID($A84,Data!AI$9,1)</f>
        <v/>
      </c>
      <c r="AT84" s="203"/>
    </row>
    <row r="85" spans="1:46" ht="1.5" customHeight="1" x14ac:dyDescent="0.25">
      <c r="B85" t="s">
        <v>214</v>
      </c>
      <c r="C85" s="213"/>
      <c r="D85" s="212"/>
      <c r="E85" s="12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204"/>
    </row>
    <row r="86" spans="1:46" ht="1.5" customHeight="1" x14ac:dyDescent="0.25">
      <c r="B86" t="s">
        <v>214</v>
      </c>
      <c r="C86" s="189"/>
      <c r="D86" s="190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</row>
    <row r="87" spans="1:46" ht="1.5" customHeight="1" x14ac:dyDescent="0.25">
      <c r="B87" t="s">
        <v>214</v>
      </c>
      <c r="C87" s="214"/>
      <c r="D87" s="195"/>
      <c r="E87" s="13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202"/>
    </row>
    <row r="88" spans="1:46" x14ac:dyDescent="0.2">
      <c r="A88" s="155"/>
      <c r="B88" t="s">
        <v>214</v>
      </c>
      <c r="C88" s="207">
        <v>5</v>
      </c>
      <c r="D88" s="211" t="s">
        <v>125</v>
      </c>
      <c r="E88" s="11"/>
      <c r="F88" s="234" t="str">
        <f>MID($A88,Data!F$9,1)</f>
        <v/>
      </c>
      <c r="G88" s="234" t="str">
        <f>MID($A88,Data!G$9,1)</f>
        <v/>
      </c>
      <c r="H88" s="234" t="str">
        <f>MID($A88,Data!H$9,1)</f>
        <v/>
      </c>
      <c r="I88" s="234" t="str">
        <f>MID($A88,Data!I$9,1)</f>
        <v/>
      </c>
      <c r="J88" s="234" t="str">
        <f>MID($A88,Data!J$9,1)</f>
        <v/>
      </c>
      <c r="K88" s="234" t="str">
        <f>MID($A88,Data!K$9,1)</f>
        <v/>
      </c>
      <c r="L88" s="234" t="str">
        <f>MID($A88,Data!L$9,1)</f>
        <v/>
      </c>
      <c r="M88" s="234" t="str">
        <f>MID($A88,Data!M$9,1)</f>
        <v/>
      </c>
      <c r="N88" s="234" t="str">
        <f>MID($A88,Data!N$9,1)</f>
        <v/>
      </c>
      <c r="O88" s="234" t="str">
        <f>MID($A88,Data!O$9,1)</f>
        <v/>
      </c>
      <c r="P88" s="234" t="str">
        <f>MID($A88,Data!P$9,1)</f>
        <v/>
      </c>
      <c r="Q88" s="234" t="str">
        <f>MID($A88,Data!Q$9,1)</f>
        <v/>
      </c>
      <c r="R88" s="234" t="str">
        <f>MID($A88,Data!R$9,1)</f>
        <v/>
      </c>
      <c r="S88" s="234" t="str">
        <f>MID($A88,Data!S$9,1)</f>
        <v/>
      </c>
      <c r="T88" s="234" t="str">
        <f>MID($A88,Data!T$9,1)</f>
        <v/>
      </c>
      <c r="U88" s="234" t="str">
        <f>MID($A88,Data!U$9,1)</f>
        <v/>
      </c>
      <c r="V88" s="234" t="str">
        <f>MID($A88,Data!V$9,1)</f>
        <v/>
      </c>
      <c r="W88" s="234" t="str">
        <f>MID($A88,Data!W$9,1)</f>
        <v/>
      </c>
      <c r="X88" s="234" t="str">
        <f>MID($A88,Data!X$9,1)</f>
        <v/>
      </c>
      <c r="Y88" s="234" t="str">
        <f>MID($A88,Data!Y$9,1)</f>
        <v/>
      </c>
      <c r="Z88" s="234" t="str">
        <f>MID($A88,Data!Z$9,1)</f>
        <v/>
      </c>
      <c r="AA88" s="234" t="str">
        <f>MID($A88,Data!AA$9,1)</f>
        <v/>
      </c>
      <c r="AB88" s="234" t="str">
        <f>MID($A88,Data!AB$9,1)</f>
        <v/>
      </c>
      <c r="AC88" s="234" t="str">
        <f>MID($A88,Data!AC$9,1)</f>
        <v/>
      </c>
      <c r="AD88" s="234" t="str">
        <f>MID($A88,Data!AD$9,1)</f>
        <v/>
      </c>
      <c r="AE88" s="234" t="str">
        <f>MID($A88,Data!AE$9,1)</f>
        <v/>
      </c>
      <c r="AF88" s="234" t="str">
        <f>MID($A88,Data!AF$9,1)</f>
        <v/>
      </c>
      <c r="AG88" s="234" t="str">
        <f>MID($A88,Data!AG$9,1)</f>
        <v/>
      </c>
      <c r="AH88" s="234" t="str">
        <f>MID($A88,Data!AH$9,1)</f>
        <v/>
      </c>
      <c r="AI88" s="234" t="str">
        <f>MID($A88,Data!AI$9,1)</f>
        <v/>
      </c>
      <c r="AJ88" s="234" t="str">
        <f>MID($A88,Data!AJ$9,1)</f>
        <v/>
      </c>
      <c r="AK88" s="234" t="str">
        <f>MID($A88,Data!AK$9,1)</f>
        <v/>
      </c>
      <c r="AL88" s="234" t="str">
        <f>MID($A88,Data!AL$9,1)</f>
        <v/>
      </c>
      <c r="AM88" s="234" t="str">
        <f>MID($A88,Data!AM$9,1)</f>
        <v/>
      </c>
      <c r="AN88" s="234" t="str">
        <f>MID($A88,Data!AN$9,1)</f>
        <v/>
      </c>
      <c r="AO88" s="234" t="str">
        <f>MID($A88,Data!AO$9,1)</f>
        <v/>
      </c>
      <c r="AP88" s="234" t="str">
        <f>MID($A88,Data!AP$9,1)</f>
        <v/>
      </c>
      <c r="AQ88" s="234" t="str">
        <f>MID($A88,Data!AQ$9,1)</f>
        <v/>
      </c>
      <c r="AR88" s="234" t="str">
        <f>MID($A88,Data!AR$9,1)</f>
        <v/>
      </c>
      <c r="AS88" s="234" t="str">
        <f>MID($A88,Data!AS$9,1)</f>
        <v/>
      </c>
      <c r="AT88" s="203"/>
    </row>
    <row r="89" spans="1:46" ht="1.5" customHeight="1" x14ac:dyDescent="0.25">
      <c r="B89" t="s">
        <v>214</v>
      </c>
      <c r="C89" s="207"/>
      <c r="D89" s="212"/>
      <c r="E89" s="12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04"/>
    </row>
    <row r="90" spans="1:46" ht="1.5" customHeight="1" x14ac:dyDescent="0.25">
      <c r="B90" t="s">
        <v>214</v>
      </c>
      <c r="C90" s="207"/>
      <c r="D90" s="195"/>
      <c r="E90" s="13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235"/>
      <c r="AQ90" s="235"/>
      <c r="AR90" s="235"/>
      <c r="AS90" s="235"/>
      <c r="AT90" s="202"/>
    </row>
    <row r="91" spans="1:46" x14ac:dyDescent="0.2">
      <c r="A91" s="155"/>
      <c r="B91" t="s">
        <v>214</v>
      </c>
      <c r="C91" s="207"/>
      <c r="D91" s="211" t="s">
        <v>22</v>
      </c>
      <c r="E91" s="11"/>
      <c r="F91" s="234" t="str">
        <f>MID($A91,Data!F$9,1)</f>
        <v/>
      </c>
      <c r="G91" s="234" t="str">
        <f>MID($A91,Data!G$9,1)</f>
        <v/>
      </c>
      <c r="H91" s="234" t="str">
        <f>MID($A91,Data!H$9,1)</f>
        <v/>
      </c>
      <c r="I91" s="234" t="str">
        <f>MID($A91,Data!I$9,1)</f>
        <v/>
      </c>
      <c r="J91" s="234" t="str">
        <f>MID($A91,Data!J$9,1)</f>
        <v/>
      </c>
      <c r="K91" s="234" t="str">
        <f>MID($A91,Data!K$9,1)</f>
        <v/>
      </c>
      <c r="L91" s="234" t="str">
        <f>MID($A91,Data!L$9,1)</f>
        <v/>
      </c>
      <c r="M91" s="234" t="str">
        <f>MID($A91,Data!M$9,1)</f>
        <v/>
      </c>
      <c r="N91" s="234" t="str">
        <f>MID($A91,Data!N$9,1)</f>
        <v/>
      </c>
      <c r="O91" s="234" t="str">
        <f>MID($A91,Data!O$9,1)</f>
        <v/>
      </c>
      <c r="P91" s="234" t="str">
        <f>MID($A91,Data!P$9,1)</f>
        <v/>
      </c>
      <c r="Q91" s="234" t="str">
        <f>MID($A91,Data!Q$9,1)</f>
        <v/>
      </c>
      <c r="R91" s="234" t="str">
        <f>MID($A91,Data!R$9,1)</f>
        <v/>
      </c>
      <c r="S91" s="234" t="str">
        <f>MID($A91,Data!S$9,1)</f>
        <v/>
      </c>
      <c r="T91" s="234" t="str">
        <f>MID($A91,Data!T$9,1)</f>
        <v/>
      </c>
      <c r="U91" s="234" t="str">
        <f>MID($A91,Data!U$9,1)</f>
        <v/>
      </c>
      <c r="V91" s="234" t="str">
        <f>MID($A91,Data!V$9,1)</f>
        <v/>
      </c>
      <c r="W91" s="234" t="str">
        <f>MID($A91,Data!W$9,1)</f>
        <v/>
      </c>
      <c r="X91" s="234" t="str">
        <f>MID($A91,Data!X$9,1)</f>
        <v/>
      </c>
      <c r="Y91" s="234" t="str">
        <f>MID($A91,Data!Y$9,1)</f>
        <v/>
      </c>
      <c r="Z91" s="234" t="str">
        <f>MID($A91,Data!Z$9,1)</f>
        <v/>
      </c>
      <c r="AA91" s="234" t="str">
        <f>MID($A91,Data!AA$9,1)</f>
        <v/>
      </c>
      <c r="AB91" s="234" t="str">
        <f>MID($A91,Data!AB$9,1)</f>
        <v/>
      </c>
      <c r="AC91" s="234" t="str">
        <f>MID($A91,Data!AC$9,1)</f>
        <v/>
      </c>
      <c r="AD91" s="234" t="str">
        <f>MID($A91,Data!AD$9,1)</f>
        <v/>
      </c>
      <c r="AE91" s="234" t="str">
        <f>MID($A91,Data!AE$9,1)</f>
        <v/>
      </c>
      <c r="AF91" s="234" t="str">
        <f>MID($A91,Data!AF$9,1)</f>
        <v/>
      </c>
      <c r="AG91" s="234" t="str">
        <f>MID($A91,Data!AG$9,1)</f>
        <v/>
      </c>
      <c r="AH91" s="234" t="str">
        <f>MID($A91,Data!AH$9,1)</f>
        <v/>
      </c>
      <c r="AI91" s="234" t="str">
        <f>MID($A91,Data!AI$9,1)</f>
        <v/>
      </c>
      <c r="AJ91" s="234" t="str">
        <f>MID($A91,Data!AJ$9,1)</f>
        <v/>
      </c>
      <c r="AK91" s="234" t="str">
        <f>MID($A91,Data!AK$9,1)</f>
        <v/>
      </c>
      <c r="AL91" s="234" t="str">
        <f>MID($A91,Data!AL$9,1)</f>
        <v/>
      </c>
      <c r="AM91" s="234" t="str">
        <f>MID($A91,Data!AM$9,1)</f>
        <v/>
      </c>
      <c r="AN91" s="234" t="str">
        <f>MID($A91,Data!AN$9,1)</f>
        <v/>
      </c>
      <c r="AO91" s="234" t="str">
        <f>MID($A91,Data!AO$9,1)</f>
        <v/>
      </c>
      <c r="AP91" s="234" t="str">
        <f>MID($A91,Data!AP$9,1)</f>
        <v/>
      </c>
      <c r="AQ91" s="234" t="str">
        <f>MID($A91,Data!AQ$9,1)</f>
        <v/>
      </c>
      <c r="AR91" s="234" t="str">
        <f>MID($A91,Data!AR$9,1)</f>
        <v/>
      </c>
      <c r="AS91" s="234" t="str">
        <f>MID($A91,Data!AS$9,1)</f>
        <v/>
      </c>
      <c r="AT91" s="203"/>
    </row>
    <row r="92" spans="1:46" ht="1.5" customHeight="1" x14ac:dyDescent="0.25">
      <c r="B92" t="s">
        <v>214</v>
      </c>
      <c r="C92" s="207"/>
      <c r="D92" s="212"/>
      <c r="E92" s="12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04"/>
    </row>
    <row r="93" spans="1:46" ht="1.5" customHeight="1" x14ac:dyDescent="0.25">
      <c r="B93" t="s">
        <v>214</v>
      </c>
      <c r="C93" s="207"/>
      <c r="D93" s="195"/>
      <c r="E93" s="13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35"/>
      <c r="AO93" s="235"/>
      <c r="AP93" s="235"/>
      <c r="AQ93" s="235"/>
      <c r="AR93" s="235"/>
      <c r="AS93" s="235"/>
      <c r="AT93" s="202"/>
    </row>
    <row r="94" spans="1:46" x14ac:dyDescent="0.2">
      <c r="A94" s="155"/>
      <c r="B94" t="s">
        <v>214</v>
      </c>
      <c r="C94" s="207"/>
      <c r="D94" s="211" t="s">
        <v>23</v>
      </c>
      <c r="E94" s="11"/>
      <c r="F94" s="234" t="str">
        <f>MID($A94,Data!F$9,1)</f>
        <v/>
      </c>
      <c r="G94" s="234" t="str">
        <f>MID($A94,Data!G$9,1)</f>
        <v/>
      </c>
      <c r="H94" s="234" t="str">
        <f>MID($A94,Data!H$9,1)</f>
        <v/>
      </c>
      <c r="I94" s="234" t="str">
        <f>MID($A94,Data!I$9,1)</f>
        <v/>
      </c>
      <c r="J94" s="234" t="str">
        <f>MID($A94,Data!J$9,1)</f>
        <v/>
      </c>
      <c r="K94" s="234" t="str">
        <f>MID($A94,Data!K$9,1)</f>
        <v/>
      </c>
      <c r="L94" s="234" t="str">
        <f>MID($A94,Data!L$9,1)</f>
        <v/>
      </c>
      <c r="M94" s="234" t="str">
        <f>MID($A94,Data!M$9,1)</f>
        <v/>
      </c>
      <c r="N94" s="234" t="str">
        <f>MID($A94,Data!N$9,1)</f>
        <v/>
      </c>
      <c r="O94" s="234" t="str">
        <f>MID($A94,Data!O$9,1)</f>
        <v/>
      </c>
      <c r="P94" s="234" t="str">
        <f>MID($A94,Data!P$9,1)</f>
        <v/>
      </c>
      <c r="Q94" s="234" t="str">
        <f>MID($A94,Data!Q$9,1)</f>
        <v/>
      </c>
      <c r="R94" s="234" t="str">
        <f>MID($A94,Data!R$9,1)</f>
        <v/>
      </c>
      <c r="S94" s="234" t="str">
        <f>MID($A94,Data!S$9,1)</f>
        <v/>
      </c>
      <c r="T94" s="234" t="str">
        <f>MID($A94,Data!T$9,1)</f>
        <v/>
      </c>
      <c r="U94" s="234" t="str">
        <f>MID($A94,Data!U$9,1)</f>
        <v/>
      </c>
      <c r="V94" s="234" t="str">
        <f>MID($A94,Data!V$9,1)</f>
        <v/>
      </c>
      <c r="W94" s="234" t="str">
        <f>MID($A94,Data!W$9,1)</f>
        <v/>
      </c>
      <c r="X94" s="234" t="str">
        <f>MID($A94,Data!X$9,1)</f>
        <v/>
      </c>
      <c r="Y94" s="234" t="str">
        <f>MID($A94,Data!Y$9,1)</f>
        <v/>
      </c>
      <c r="Z94" s="234" t="str">
        <f>MID($A94,Data!Z$9,1)</f>
        <v/>
      </c>
      <c r="AA94" s="234" t="str">
        <f>MID($A94,Data!AA$9,1)</f>
        <v/>
      </c>
      <c r="AB94" s="234" t="str">
        <f>MID($A94,Data!AB$9,1)</f>
        <v/>
      </c>
      <c r="AC94" s="234" t="str">
        <f>MID($A94,Data!AC$9,1)</f>
        <v/>
      </c>
      <c r="AD94" s="234" t="str">
        <f>MID($A94,Data!AD$9,1)</f>
        <v/>
      </c>
      <c r="AE94" s="234" t="str">
        <f>MID($A94,Data!AE$9,1)</f>
        <v/>
      </c>
      <c r="AF94" s="234" t="str">
        <f>MID($A94,Data!AF$9,1)</f>
        <v/>
      </c>
      <c r="AG94" s="234" t="str">
        <f>MID($A94,Data!AG$9,1)</f>
        <v/>
      </c>
      <c r="AH94" s="234" t="str">
        <f>MID($A94,Data!AH$9,1)</f>
        <v/>
      </c>
      <c r="AI94" s="234" t="str">
        <f>MID($A94,Data!AI$9,1)</f>
        <v/>
      </c>
      <c r="AJ94" s="234" t="str">
        <f>MID($A94,Data!AJ$9,1)</f>
        <v/>
      </c>
      <c r="AK94" s="234" t="str">
        <f>MID($A94,Data!AK$9,1)</f>
        <v/>
      </c>
      <c r="AL94" s="234" t="str">
        <f>MID($A94,Data!AL$9,1)</f>
        <v/>
      </c>
      <c r="AM94" s="234" t="str">
        <f>MID($A94,Data!AM$9,1)</f>
        <v/>
      </c>
      <c r="AN94" s="234" t="str">
        <f>MID($A94,Data!AN$9,1)</f>
        <v/>
      </c>
      <c r="AO94" s="234" t="str">
        <f>MID($A94,Data!AO$9,1)</f>
        <v/>
      </c>
      <c r="AP94" s="234" t="str">
        <f>MID($A94,Data!AP$9,1)</f>
        <v/>
      </c>
      <c r="AQ94" s="234" t="str">
        <f>MID($A94,Data!AQ$9,1)</f>
        <v/>
      </c>
      <c r="AR94" s="234" t="str">
        <f>MID($A94,Data!AR$9,1)</f>
        <v/>
      </c>
      <c r="AS94" s="234" t="str">
        <f>MID($A94,Data!AS$9,1)</f>
        <v/>
      </c>
      <c r="AT94" s="203"/>
    </row>
    <row r="95" spans="1:46" ht="1.5" customHeight="1" x14ac:dyDescent="0.25">
      <c r="B95" t="s">
        <v>214</v>
      </c>
      <c r="C95" s="207"/>
      <c r="D95" s="212"/>
      <c r="E95" s="12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04"/>
    </row>
    <row r="96" spans="1:46" ht="1.5" customHeight="1" x14ac:dyDescent="0.25">
      <c r="B96" t="s">
        <v>214</v>
      </c>
      <c r="C96" s="207"/>
      <c r="D96" s="195"/>
      <c r="E96" s="13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35"/>
      <c r="AT96" s="202"/>
    </row>
    <row r="97" spans="1:46" x14ac:dyDescent="0.25">
      <c r="A97" s="156"/>
      <c r="B97" t="s">
        <v>214</v>
      </c>
      <c r="C97" s="207"/>
      <c r="D97" s="211" t="s">
        <v>24</v>
      </c>
      <c r="E97" s="11"/>
      <c r="F97" s="234" t="str">
        <f>MID($A97,Data!F$9,1)</f>
        <v/>
      </c>
      <c r="G97" s="234" t="str">
        <f>MID($A97,Data!G$9,1)</f>
        <v/>
      </c>
      <c r="H97" s="205" t="s">
        <v>138</v>
      </c>
      <c r="I97" s="234" t="str">
        <f>MID($A97,Data!I$9,1)</f>
        <v/>
      </c>
      <c r="J97" s="234" t="str">
        <f>MID($A97,Data!J$9,1)</f>
        <v/>
      </c>
      <c r="K97" s="205" t="s">
        <v>138</v>
      </c>
      <c r="L97" s="234" t="str">
        <f>MID($A97,Data!L$9,1)</f>
        <v/>
      </c>
      <c r="M97" s="234" t="str">
        <f>MID($A97,Data!M$9,1)</f>
        <v/>
      </c>
      <c r="N97" s="234" t="str">
        <f>MID($A97,Data!N$9,1)</f>
        <v/>
      </c>
      <c r="O97" s="234" t="str">
        <f>MID($A97,Data!O$9,1)</f>
        <v/>
      </c>
      <c r="P97" s="205"/>
      <c r="Q97" s="240" t="s">
        <v>14</v>
      </c>
      <c r="R97" s="237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38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3"/>
    </row>
    <row r="98" spans="1:46" ht="1.5" customHeight="1" x14ac:dyDescent="0.25">
      <c r="B98" t="s">
        <v>214</v>
      </c>
      <c r="C98" s="207"/>
      <c r="D98" s="212"/>
      <c r="E98" s="12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41"/>
      <c r="R98" s="220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04"/>
    </row>
    <row r="99" spans="1:46" ht="1.5" customHeight="1" x14ac:dyDescent="0.25">
      <c r="B99" t="s">
        <v>214</v>
      </c>
      <c r="C99" s="207"/>
      <c r="D99" s="195"/>
      <c r="E99" s="13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42"/>
      <c r="R99" s="239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235"/>
      <c r="AN99" s="235"/>
      <c r="AO99" s="235"/>
      <c r="AP99" s="235"/>
      <c r="AQ99" s="235"/>
      <c r="AR99" s="235"/>
      <c r="AS99" s="235"/>
      <c r="AT99" s="202"/>
    </row>
    <row r="100" spans="1:46" x14ac:dyDescent="0.25">
      <c r="A100" s="156"/>
      <c r="B100" t="s">
        <v>214</v>
      </c>
      <c r="C100" s="207"/>
      <c r="D100" s="211" t="s">
        <v>25</v>
      </c>
      <c r="E100" s="11"/>
      <c r="F100" s="234" t="str">
        <f>MID($A100,Data!F$9,1)</f>
        <v/>
      </c>
      <c r="G100" s="234" t="str">
        <f>MID($A100,Data!G$9,1)</f>
        <v/>
      </c>
      <c r="H100" s="205" t="s">
        <v>138</v>
      </c>
      <c r="I100" s="234" t="str">
        <f>MID($A100,Data!I$9,1)</f>
        <v/>
      </c>
      <c r="J100" s="234" t="str">
        <f>MID($A100,Data!J$9,1)</f>
        <v/>
      </c>
      <c r="K100" s="205" t="s">
        <v>138</v>
      </c>
      <c r="L100" s="234" t="str">
        <f>MID($A100,Data!L$9,1)</f>
        <v/>
      </c>
      <c r="M100" s="234" t="str">
        <f>MID($A100,Data!M$9,1)</f>
        <v/>
      </c>
      <c r="N100" s="234" t="str">
        <f>MID($A100,Data!N$9,1)</f>
        <v/>
      </c>
      <c r="O100" s="234" t="str">
        <f>MID($A100,Data!O$9,1)</f>
        <v/>
      </c>
      <c r="P100" s="205"/>
      <c r="Q100" s="240" t="s">
        <v>14</v>
      </c>
      <c r="R100" s="237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3"/>
    </row>
    <row r="101" spans="1:46" ht="1.5" customHeight="1" x14ac:dyDescent="0.25">
      <c r="B101" t="s">
        <v>214</v>
      </c>
      <c r="C101" s="207"/>
      <c r="D101" s="212"/>
      <c r="E101" s="12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04"/>
    </row>
    <row r="102" spans="1:46" ht="1.5" customHeight="1" x14ac:dyDescent="0.25">
      <c r="B102" t="s">
        <v>214</v>
      </c>
      <c r="C102" s="207"/>
      <c r="D102" s="211"/>
      <c r="E102" s="11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3"/>
    </row>
    <row r="103" spans="1:46" x14ac:dyDescent="0.2">
      <c r="A103" s="155"/>
      <c r="B103" t="s">
        <v>214</v>
      </c>
      <c r="C103" s="207"/>
      <c r="D103" s="211" t="s">
        <v>26</v>
      </c>
      <c r="E103" s="11"/>
      <c r="F103" s="234" t="str">
        <f>MID($A103,Data!F$9,1)</f>
        <v/>
      </c>
      <c r="G103" s="234" t="str">
        <f>MID($A103,Data!G$9,1)</f>
        <v/>
      </c>
      <c r="H103" s="234" t="str">
        <f>MID($A103,Data!H$9,1)</f>
        <v/>
      </c>
      <c r="I103" s="234" t="str">
        <f>MID($A103,Data!I$9,1)</f>
        <v/>
      </c>
      <c r="J103" s="205"/>
      <c r="K103" s="205"/>
      <c r="L103" s="154"/>
      <c r="M103" s="205"/>
      <c r="N103" s="205"/>
      <c r="O103" s="205"/>
      <c r="P103" s="205"/>
      <c r="Q103" s="205"/>
      <c r="R103" s="205"/>
      <c r="S103" s="205"/>
      <c r="T103" s="217" t="s">
        <v>231</v>
      </c>
      <c r="U103" s="234" t="str">
        <f>MID($A103,Data!K$9,1)</f>
        <v/>
      </c>
      <c r="V103" s="234" t="str">
        <f>MID($A103,Data!L$9,1)</f>
        <v/>
      </c>
      <c r="W103" s="234" t="str">
        <f>MID($A103,Data!M$9,1)</f>
        <v/>
      </c>
      <c r="X103" s="234" t="str">
        <f>MID($A103,Data!N$9,1)</f>
        <v/>
      </c>
      <c r="Y103" s="234" t="str">
        <f>MID($A103,Data!O$9,1)</f>
        <v/>
      </c>
      <c r="Z103" s="234" t="str">
        <f>MID($A103,Data!P$9,1)</f>
        <v/>
      </c>
      <c r="AA103" s="234" t="str">
        <f>MID($A103,Data!Q$9,1)</f>
        <v/>
      </c>
      <c r="AB103" s="234" t="str">
        <f>MID($A103,Data!R$9,1)</f>
        <v/>
      </c>
      <c r="AC103" s="234" t="str">
        <f>MID($A103,Data!S$9,1)</f>
        <v/>
      </c>
      <c r="AD103" s="234" t="str">
        <f>MID($A103,Data!T$9,1)</f>
        <v/>
      </c>
      <c r="AE103" s="234" t="str">
        <f>MID($A103,Data!U$9,1)</f>
        <v/>
      </c>
      <c r="AF103" s="234" t="str">
        <f>MID($A103,Data!V$9,1)</f>
        <v/>
      </c>
      <c r="AG103" s="234" t="str">
        <f>MID($A103,Data!W$9,1)</f>
        <v/>
      </c>
      <c r="AH103" s="234" t="str">
        <f>MID($A103,Data!X$9,1)</f>
        <v/>
      </c>
      <c r="AI103" s="234" t="str">
        <f>MID($A103,Data!Y$9,1)</f>
        <v/>
      </c>
      <c r="AJ103" s="234" t="str">
        <f>MID($A103,Data!Z$9,1)</f>
        <v/>
      </c>
      <c r="AK103" s="234" t="str">
        <f>MID($A103,Data!AA$9,1)</f>
        <v/>
      </c>
      <c r="AL103" s="234" t="str">
        <f>MID($A103,Data!AB$9,1)</f>
        <v/>
      </c>
      <c r="AM103" s="234" t="str">
        <f>MID($A103,Data!AC$9,1)</f>
        <v/>
      </c>
      <c r="AN103" s="234" t="str">
        <f>MID($A103,Data!AD$9,1)</f>
        <v/>
      </c>
      <c r="AO103" s="234" t="str">
        <f>MID($A103,Data!AE$9,1)</f>
        <v/>
      </c>
      <c r="AP103" s="234" t="str">
        <f>MID($A103,Data!AF$9,1)</f>
        <v/>
      </c>
      <c r="AQ103" s="234" t="str">
        <f>MID($A103,Data!AG$9,1)</f>
        <v/>
      </c>
      <c r="AR103" s="234" t="str">
        <f>MID($A103,Data!AH$9,1)</f>
        <v/>
      </c>
      <c r="AS103" s="234" t="str">
        <f>MID($A103,Data!AI$9,1)</f>
        <v/>
      </c>
      <c r="AT103" s="203"/>
    </row>
    <row r="104" spans="1:46" ht="1.5" customHeight="1" x14ac:dyDescent="0.25">
      <c r="B104" t="s">
        <v>214</v>
      </c>
      <c r="C104" s="24"/>
      <c r="D104" s="1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8"/>
    </row>
  </sheetData>
  <sheetProtection sheet="1" objects="1" scenarios="1" selectLockedCells="1"/>
  <mergeCells count="2">
    <mergeCell ref="C5:AT5"/>
    <mergeCell ref="A3:A11"/>
  </mergeCells>
  <phoneticPr fontId="0" type="noConversion"/>
  <printOptions horizontalCentered="1" verticalCentered="1"/>
  <pageMargins left="0.31496062992125984" right="0.11811023622047245" top="0.35433070866141736" bottom="0.35433070866141736" header="0.31496062992125984" footer="0.31496062992125984"/>
  <pageSetup paperSize="9" scale="91" orientation="landscape" r:id="rId1"/>
  <headerFooter alignWithMargins="0"/>
  <ignoredErrors>
    <ignoredError sqref="F12:AS20 F27:H27 J27:K27 F47:AS49 F22:P23 G21 S21:AS21 F25:AS26 F24:G24 S24:AS24 F66:AS68 F85:AS87 I21:J21 I24:J24 L21:P21 L24:P24 M27:S27 S22:AS23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T104"/>
  <sheetViews>
    <sheetView showGridLines="0" zoomScaleSheetLayoutView="75" workbookViewId="0">
      <selection activeCell="A15" sqref="A15"/>
    </sheetView>
  </sheetViews>
  <sheetFormatPr defaultColWidth="8.85546875" defaultRowHeight="13.5" x14ac:dyDescent="0.25"/>
  <cols>
    <col min="1" max="1" width="52.85546875" style="145" customWidth="1"/>
    <col min="2" max="2" width="1.42578125" customWidth="1"/>
    <col min="3" max="3" width="2.7109375" customWidth="1"/>
    <col min="4" max="4" width="29.7109375" customWidth="1"/>
    <col min="5" max="5" width="1.7109375" customWidth="1"/>
    <col min="6" max="45" width="2.28515625" customWidth="1"/>
    <col min="47" max="47" width="2" customWidth="1"/>
  </cols>
  <sheetData>
    <row r="1" spans="1:46" ht="15.75" customHeight="1" x14ac:dyDescent="0.25">
      <c r="B1" t="s">
        <v>214</v>
      </c>
    </row>
    <row r="2" spans="1:46" ht="15.75" x14ac:dyDescent="0.25">
      <c r="A2" s="150" t="str">
        <f>Data!$A$2</f>
        <v>Data asli diisikan di Kolom A</v>
      </c>
      <c r="B2" t="s">
        <v>214</v>
      </c>
      <c r="C2" s="14" t="s">
        <v>162</v>
      </c>
      <c r="AN2" s="14" t="s">
        <v>33</v>
      </c>
    </row>
    <row r="3" spans="1:46" ht="12.75" x14ac:dyDescent="0.2">
      <c r="A3" s="295" t="str">
        <f>'Diklat Fungsional'!$A$3</f>
        <v>Pada Kolom A ini diisikan data asli yang akan masuk secara otomatis ke dalam formulir isian di Kolom F-AN di sebelah kanan.
Gunakan spasi untuk mengatur.</v>
      </c>
      <c r="B3" t="s">
        <v>214</v>
      </c>
      <c r="C3" s="14" t="s">
        <v>163</v>
      </c>
      <c r="AN3" s="14" t="s">
        <v>18</v>
      </c>
    </row>
    <row r="4" spans="1:46" ht="3" customHeight="1" x14ac:dyDescent="0.2">
      <c r="A4" s="295"/>
      <c r="B4" t="s">
        <v>214</v>
      </c>
    </row>
    <row r="5" spans="1:46" ht="18" x14ac:dyDescent="0.25">
      <c r="A5" s="295"/>
      <c r="B5" t="s">
        <v>214</v>
      </c>
      <c r="C5" s="298" t="s">
        <v>173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</row>
    <row r="6" spans="1:46" ht="3" customHeight="1" x14ac:dyDescent="0.2">
      <c r="A6" s="295"/>
      <c r="B6" t="s">
        <v>214</v>
      </c>
    </row>
    <row r="7" spans="1:46" ht="14.25" customHeight="1" x14ac:dyDescent="0.2">
      <c r="A7" s="295"/>
      <c r="B7" t="s">
        <v>214</v>
      </c>
      <c r="C7" s="181" t="s">
        <v>170</v>
      </c>
      <c r="F7" s="94" t="str">
        <f>Data!F11</f>
        <v/>
      </c>
      <c r="G7" s="94" t="str">
        <f>Data!G11</f>
        <v/>
      </c>
      <c r="H7" s="94" t="str">
        <f>Data!H11</f>
        <v/>
      </c>
      <c r="I7" s="94" t="str">
        <f>Data!I11</f>
        <v/>
      </c>
      <c r="J7" s="94" t="str">
        <f>Data!J11</f>
        <v/>
      </c>
      <c r="K7" s="94" t="str">
        <f>Data!K11</f>
        <v/>
      </c>
      <c r="L7" s="94" t="str">
        <f>Data!L11</f>
        <v/>
      </c>
      <c r="M7" s="94" t="str">
        <f>Data!M11</f>
        <v/>
      </c>
      <c r="N7" s="94" t="str">
        <f>Data!N11</f>
        <v/>
      </c>
      <c r="O7" s="94" t="str">
        <f>Data!O11</f>
        <v/>
      </c>
      <c r="P7" s="94" t="str">
        <f>Data!P11</f>
        <v/>
      </c>
      <c r="Q7" s="94" t="str">
        <f>Data!Q11</f>
        <v/>
      </c>
      <c r="R7" s="94" t="str">
        <f>Data!R11</f>
        <v/>
      </c>
      <c r="S7" s="94" t="str">
        <f>Data!S11</f>
        <v/>
      </c>
      <c r="T7" s="94" t="str">
        <f>Data!T11</f>
        <v/>
      </c>
      <c r="U7" s="94" t="str">
        <f>Data!U11</f>
        <v/>
      </c>
      <c r="V7" s="94" t="str">
        <f>Data!V11</f>
        <v/>
      </c>
      <c r="W7" s="94" t="str">
        <f>Data!W11</f>
        <v/>
      </c>
      <c r="AO7" s="93"/>
      <c r="AP7" s="93"/>
      <c r="AQ7" s="93"/>
      <c r="AR7" s="93"/>
      <c r="AS7" s="93"/>
      <c r="AT7" s="190"/>
    </row>
    <row r="8" spans="1:46" ht="3.75" customHeight="1" x14ac:dyDescent="0.2">
      <c r="A8" s="295"/>
      <c r="B8" t="s">
        <v>214</v>
      </c>
      <c r="C8" s="1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AO8" s="93"/>
      <c r="AP8" s="93"/>
      <c r="AQ8" s="93"/>
      <c r="AR8" s="93"/>
      <c r="AS8" s="93"/>
      <c r="AT8" s="190"/>
    </row>
    <row r="9" spans="1:46" ht="14.25" customHeight="1" x14ac:dyDescent="0.2">
      <c r="A9" s="295"/>
      <c r="B9" t="s">
        <v>214</v>
      </c>
      <c r="C9" s="181" t="s">
        <v>164</v>
      </c>
      <c r="F9" s="94" t="str">
        <f>Data!F14</f>
        <v/>
      </c>
      <c r="G9" s="94" t="str">
        <f>Data!G14</f>
        <v/>
      </c>
      <c r="H9" s="94" t="str">
        <f>Data!H14</f>
        <v/>
      </c>
      <c r="I9" s="94" t="str">
        <f>Data!I14</f>
        <v/>
      </c>
      <c r="J9" s="94" t="str">
        <f>Data!J14</f>
        <v/>
      </c>
      <c r="K9" s="94" t="str">
        <f>Data!K14</f>
        <v/>
      </c>
      <c r="L9" s="94" t="str">
        <f>Data!L14</f>
        <v/>
      </c>
      <c r="M9" s="94" t="str">
        <f>Data!M14</f>
        <v/>
      </c>
      <c r="N9" s="94" t="str">
        <f>Data!N14</f>
        <v/>
      </c>
      <c r="O9" s="28"/>
      <c r="P9" s="182"/>
      <c r="R9" s="28"/>
      <c r="S9" s="28"/>
      <c r="T9" s="28"/>
      <c r="U9" s="28"/>
      <c r="V9" s="28"/>
      <c r="W9" s="28"/>
      <c r="AD9" s="183" t="s">
        <v>228</v>
      </c>
      <c r="AE9" s="236" t="str">
        <f>Data!$F$85</f>
        <v/>
      </c>
      <c r="AF9" s="236" t="str">
        <f>Data!$G$85</f>
        <v/>
      </c>
      <c r="AG9" s="236" t="str">
        <f>Data!$H$85</f>
        <v/>
      </c>
      <c r="AH9" s="236" t="str">
        <f>Data!$I$85</f>
        <v/>
      </c>
      <c r="AI9" s="236" t="str">
        <f>Data!$J$85</f>
        <v/>
      </c>
      <c r="AJ9" s="236" t="str">
        <f>Data!$K$85</f>
        <v/>
      </c>
      <c r="AK9" s="236" t="str">
        <f>Data!$L$85</f>
        <v/>
      </c>
      <c r="AL9" s="236" t="str">
        <f>Data!$M$85</f>
        <v/>
      </c>
      <c r="AM9" s="236" t="str">
        <f>Data!$N$85</f>
        <v/>
      </c>
      <c r="AN9" s="236" t="str">
        <f>Data!$O$85</f>
        <v/>
      </c>
      <c r="AO9" s="93"/>
      <c r="AP9" s="93"/>
      <c r="AQ9" s="93"/>
      <c r="AR9" s="93"/>
      <c r="AS9" s="93"/>
      <c r="AT9" s="190"/>
    </row>
    <row r="10" spans="1:46" ht="3" customHeight="1" x14ac:dyDescent="0.2">
      <c r="A10" s="295"/>
      <c r="B10" t="s">
        <v>214</v>
      </c>
      <c r="C10" s="190"/>
      <c r="D10" s="190"/>
      <c r="E10" s="190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190"/>
    </row>
    <row r="11" spans="1:46" ht="1.5" customHeight="1" x14ac:dyDescent="0.2">
      <c r="A11" s="295"/>
      <c r="B11" t="s">
        <v>214</v>
      </c>
      <c r="C11" s="206"/>
      <c r="D11" s="195"/>
      <c r="E11" s="216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2"/>
    </row>
    <row r="12" spans="1:46" x14ac:dyDescent="0.25">
      <c r="A12" s="157"/>
      <c r="B12" t="s">
        <v>214</v>
      </c>
      <c r="C12" s="207">
        <v>1</v>
      </c>
      <c r="D12" s="211" t="s">
        <v>206</v>
      </c>
      <c r="E12" s="153"/>
      <c r="F12" s="234" t="str">
        <f>MID($A12,Data!F$9,1)</f>
        <v/>
      </c>
      <c r="G12" s="234" t="str">
        <f>MID($A12,Data!G$9,1)</f>
        <v/>
      </c>
      <c r="H12" s="234" t="str">
        <f>MID($A12,Data!H$9,1)</f>
        <v/>
      </c>
      <c r="I12" s="234" t="str">
        <f>MID($A12,Data!I$9,1)</f>
        <v/>
      </c>
      <c r="J12" s="234" t="str">
        <f>MID($A12,Data!J$9,1)</f>
        <v/>
      </c>
      <c r="K12" s="234" t="str">
        <f>MID($A12,Data!K$9,1)</f>
        <v/>
      </c>
      <c r="L12" s="234" t="str">
        <f>MID($A12,Data!L$9,1)</f>
        <v/>
      </c>
      <c r="M12" s="234" t="str">
        <f>MID($A12,Data!M$9,1)</f>
        <v/>
      </c>
      <c r="N12" s="234" t="str">
        <f>MID($A12,Data!N$9,1)</f>
        <v/>
      </c>
      <c r="O12" s="234" t="str">
        <f>MID($A12,Data!O$9,1)</f>
        <v/>
      </c>
      <c r="P12" s="234" t="str">
        <f>MID($A12,Data!P$9,1)</f>
        <v/>
      </c>
      <c r="Q12" s="234" t="str">
        <f>MID($A12,Data!Q$9,1)</f>
        <v/>
      </c>
      <c r="R12" s="234" t="str">
        <f>MID($A12,Data!R$9,1)</f>
        <v/>
      </c>
      <c r="S12" s="234" t="str">
        <f>MID($A12,Data!S$9,1)</f>
        <v/>
      </c>
      <c r="T12" s="234" t="str">
        <f>MID($A12,Data!T$9,1)</f>
        <v/>
      </c>
      <c r="U12" s="234" t="str">
        <f>MID($A12,Data!U$9,1)</f>
        <v/>
      </c>
      <c r="V12" s="234" t="str">
        <f>MID($A12,Data!V$9,1)</f>
        <v/>
      </c>
      <c r="W12" s="234" t="str">
        <f>MID($A12,Data!W$9,1)</f>
        <v/>
      </c>
      <c r="X12" s="234" t="str">
        <f>MID($A12,Data!X$9,1)</f>
        <v/>
      </c>
      <c r="Y12" s="234" t="str">
        <f>MID($A12,Data!Y$9,1)</f>
        <v/>
      </c>
      <c r="Z12" s="234" t="str">
        <f>MID($A12,Data!Z$9,1)</f>
        <v/>
      </c>
      <c r="AA12" s="234" t="str">
        <f>MID($A12,Data!AA$9,1)</f>
        <v/>
      </c>
      <c r="AB12" s="234" t="str">
        <f>MID($A12,Data!AB$9,1)</f>
        <v/>
      </c>
      <c r="AC12" s="234" t="str">
        <f>MID($A12,Data!AC$9,1)</f>
        <v/>
      </c>
      <c r="AD12" s="234" t="str">
        <f>MID($A12,Data!AD$9,1)</f>
        <v/>
      </c>
      <c r="AE12" s="234" t="str">
        <f>MID($A12,Data!AE$9,1)</f>
        <v/>
      </c>
      <c r="AF12" s="234" t="str">
        <f>MID($A12,Data!AF$9,1)</f>
        <v/>
      </c>
      <c r="AG12" s="234" t="str">
        <f>MID($A12,Data!AG$9,1)</f>
        <v/>
      </c>
      <c r="AH12" s="234" t="str">
        <f>MID($A12,Data!AH$9,1)</f>
        <v/>
      </c>
      <c r="AI12" s="234" t="str">
        <f>MID($A12,Data!AI$9,1)</f>
        <v/>
      </c>
      <c r="AJ12" s="234" t="str">
        <f>MID($A12,Data!AJ$9,1)</f>
        <v/>
      </c>
      <c r="AK12" s="234" t="str">
        <f>MID($A12,Data!AK$9,1)</f>
        <v/>
      </c>
      <c r="AL12" s="234" t="str">
        <f>MID($A12,Data!AL$9,1)</f>
        <v/>
      </c>
      <c r="AM12" s="234" t="str">
        <f>MID($A12,Data!AM$9,1)</f>
        <v/>
      </c>
      <c r="AN12" s="234" t="str">
        <f>MID($A12,Data!AN$9,1)</f>
        <v/>
      </c>
      <c r="AO12" s="234" t="str">
        <f>MID($A12,Data!AO$9,1)</f>
        <v/>
      </c>
      <c r="AP12" s="234" t="str">
        <f>MID($A12,Data!AP$9,1)</f>
        <v/>
      </c>
      <c r="AQ12" s="234" t="str">
        <f>MID($A12,Data!AQ$9,1)</f>
        <v/>
      </c>
      <c r="AR12" s="234" t="str">
        <f>MID($A12,Data!AR$9,1)</f>
        <v/>
      </c>
      <c r="AS12" s="234" t="str">
        <f>MID($A12,Data!AS$9,1)</f>
        <v/>
      </c>
      <c r="AT12" s="219"/>
    </row>
    <row r="13" spans="1:46" ht="1.5" customHeight="1" x14ac:dyDescent="0.25">
      <c r="A13" s="149"/>
      <c r="B13" t="s">
        <v>214</v>
      </c>
      <c r="C13" s="207"/>
      <c r="D13" s="209"/>
      <c r="E13" s="215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188"/>
    </row>
    <row r="14" spans="1:46" ht="1.5" customHeight="1" x14ac:dyDescent="0.25">
      <c r="A14" s="149"/>
      <c r="B14" t="s">
        <v>214</v>
      </c>
      <c r="C14" s="207"/>
      <c r="D14" s="210"/>
      <c r="E14" s="216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192"/>
    </row>
    <row r="15" spans="1:46" x14ac:dyDescent="0.25">
      <c r="A15" s="157"/>
      <c r="B15" t="s">
        <v>214</v>
      </c>
      <c r="C15" s="207"/>
      <c r="D15" s="211" t="s">
        <v>22</v>
      </c>
      <c r="E15" s="153"/>
      <c r="F15" s="234" t="str">
        <f>MID($A15,Data!F$9,1)</f>
        <v/>
      </c>
      <c r="G15" s="205"/>
      <c r="H15" s="248" t="s">
        <v>29</v>
      </c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19"/>
    </row>
    <row r="16" spans="1:46" ht="1.5" customHeight="1" x14ac:dyDescent="0.25">
      <c r="A16" s="149"/>
      <c r="B16" t="s">
        <v>214</v>
      </c>
      <c r="C16" s="207"/>
      <c r="D16" s="212"/>
      <c r="E16" s="215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188"/>
    </row>
    <row r="17" spans="1:46" ht="1.5" customHeight="1" x14ac:dyDescent="0.25">
      <c r="A17" s="149"/>
      <c r="B17" t="s">
        <v>214</v>
      </c>
      <c r="C17" s="207"/>
      <c r="D17" s="195"/>
      <c r="E17" s="216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192"/>
    </row>
    <row r="18" spans="1:46" x14ac:dyDescent="0.2">
      <c r="A18" s="155"/>
      <c r="B18" t="s">
        <v>214</v>
      </c>
      <c r="C18" s="207"/>
      <c r="D18" s="211" t="s">
        <v>23</v>
      </c>
      <c r="E18" s="153"/>
      <c r="F18" s="234" t="str">
        <f>MID($A18,Data!F$9,1)</f>
        <v/>
      </c>
      <c r="G18" s="234" t="str">
        <f>MID($A18,Data!G$9,1)</f>
        <v/>
      </c>
      <c r="H18" s="234" t="str">
        <f>MID($A18,Data!H$9,1)</f>
        <v/>
      </c>
      <c r="I18" s="234" t="str">
        <f>MID($A18,Data!I$9,1)</f>
        <v/>
      </c>
      <c r="J18" s="234" t="str">
        <f>MID($A18,Data!J$9,1)</f>
        <v/>
      </c>
      <c r="K18" s="234" t="str">
        <f>MID($A18,Data!K$9,1)</f>
        <v/>
      </c>
      <c r="L18" s="234" t="str">
        <f>MID($A18,Data!L$9,1)</f>
        <v/>
      </c>
      <c r="M18" s="234" t="str">
        <f>MID($A18,Data!M$9,1)</f>
        <v/>
      </c>
      <c r="N18" s="234" t="str">
        <f>MID($A18,Data!N$9,1)</f>
        <v/>
      </c>
      <c r="O18" s="234" t="str">
        <f>MID($A18,Data!O$9,1)</f>
        <v/>
      </c>
      <c r="P18" s="234" t="str">
        <f>MID($A18,Data!P$9,1)</f>
        <v/>
      </c>
      <c r="Q18" s="234" t="str">
        <f>MID($A18,Data!Q$9,1)</f>
        <v/>
      </c>
      <c r="R18" s="234" t="str">
        <f>MID($A18,Data!R$9,1)</f>
        <v/>
      </c>
      <c r="S18" s="234" t="str">
        <f>MID($A18,Data!S$9,1)</f>
        <v/>
      </c>
      <c r="T18" s="234" t="str">
        <f>MID($A18,Data!T$9,1)</f>
        <v/>
      </c>
      <c r="U18" s="234" t="str">
        <f>MID($A18,Data!U$9,1)</f>
        <v/>
      </c>
      <c r="V18" s="234" t="str">
        <f>MID($A18,Data!V$9,1)</f>
        <v/>
      </c>
      <c r="W18" s="234" t="str">
        <f>MID($A18,Data!W$9,1)</f>
        <v/>
      </c>
      <c r="X18" s="234" t="str">
        <f>MID($A18,Data!X$9,1)</f>
        <v/>
      </c>
      <c r="Y18" s="234" t="str">
        <f>MID($A18,Data!Y$9,1)</f>
        <v/>
      </c>
      <c r="Z18" s="234" t="str">
        <f>MID($A18,Data!Z$9,1)</f>
        <v/>
      </c>
      <c r="AA18" s="234" t="str">
        <f>MID($A18,Data!AA$9,1)</f>
        <v/>
      </c>
      <c r="AB18" s="234" t="str">
        <f>MID($A18,Data!AB$9,1)</f>
        <v/>
      </c>
      <c r="AC18" s="234" t="str">
        <f>MID($A18,Data!AC$9,1)</f>
        <v/>
      </c>
      <c r="AD18" s="234" t="str">
        <f>MID($A18,Data!AD$9,1)</f>
        <v/>
      </c>
      <c r="AE18" s="234" t="str">
        <f>MID($A18,Data!AE$9,1)</f>
        <v/>
      </c>
      <c r="AF18" s="234" t="str">
        <f>MID($A18,Data!AF$9,1)</f>
        <v/>
      </c>
      <c r="AG18" s="234" t="str">
        <f>MID($A18,Data!AG$9,1)</f>
        <v/>
      </c>
      <c r="AH18" s="234" t="str">
        <f>MID($A18,Data!AH$9,1)</f>
        <v/>
      </c>
      <c r="AI18" s="234" t="str">
        <f>MID($A18,Data!AI$9,1)</f>
        <v/>
      </c>
      <c r="AJ18" s="234" t="str">
        <f>MID($A18,Data!AJ$9,1)</f>
        <v/>
      </c>
      <c r="AK18" s="234" t="str">
        <f>MID($A18,Data!AK$9,1)</f>
        <v/>
      </c>
      <c r="AL18" s="234" t="str">
        <f>MID($A18,Data!AL$9,1)</f>
        <v/>
      </c>
      <c r="AM18" s="234" t="str">
        <f>MID($A18,Data!AM$9,1)</f>
        <v/>
      </c>
      <c r="AN18" s="234" t="str">
        <f>MID($A18,Data!AN$9,1)</f>
        <v/>
      </c>
      <c r="AO18" s="234" t="str">
        <f>MID($A18,Data!AO$9,1)</f>
        <v/>
      </c>
      <c r="AP18" s="234" t="str">
        <f>MID($A18,Data!AP$9,1)</f>
        <v/>
      </c>
      <c r="AQ18" s="234" t="str">
        <f>MID($A18,Data!AQ$9,1)</f>
        <v/>
      </c>
      <c r="AR18" s="234" t="str">
        <f>MID($A18,Data!AR$9,1)</f>
        <v/>
      </c>
      <c r="AS18" s="234" t="str">
        <f>MID($A18,Data!AS$9,1)</f>
        <v/>
      </c>
      <c r="AT18" s="219"/>
    </row>
    <row r="19" spans="1:46" ht="1.5" customHeight="1" x14ac:dyDescent="0.25">
      <c r="A19" s="149"/>
      <c r="B19" t="s">
        <v>214</v>
      </c>
      <c r="C19" s="207"/>
      <c r="D19" s="212"/>
      <c r="E19" s="215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188"/>
    </row>
    <row r="20" spans="1:46" ht="1.5" customHeight="1" x14ac:dyDescent="0.25">
      <c r="A20" s="149"/>
      <c r="B20" t="s">
        <v>214</v>
      </c>
      <c r="C20" s="207"/>
      <c r="D20" s="195"/>
      <c r="E20" s="216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192"/>
    </row>
    <row r="21" spans="1:46" x14ac:dyDescent="0.25">
      <c r="A21" s="222"/>
      <c r="B21" t="s">
        <v>214</v>
      </c>
      <c r="C21" s="207"/>
      <c r="D21" s="211" t="s">
        <v>24</v>
      </c>
      <c r="E21" s="153"/>
      <c r="F21" s="234" t="str">
        <f>MID($A21,Data!F$9,1)</f>
        <v/>
      </c>
      <c r="G21" s="234" t="str">
        <f>MID($A21,Data!G$9,1)</f>
        <v/>
      </c>
      <c r="H21" s="205" t="s">
        <v>138</v>
      </c>
      <c r="I21" s="234" t="str">
        <f>MID($A21,Data!I$9,1)</f>
        <v/>
      </c>
      <c r="J21" s="234" t="str">
        <f>MID($A21,Data!J$9,1)</f>
        <v/>
      </c>
      <c r="K21" s="205" t="s">
        <v>138</v>
      </c>
      <c r="L21" s="234" t="str">
        <f>MID($A21,Data!L$9,1)</f>
        <v/>
      </c>
      <c r="M21" s="234" t="str">
        <f>MID($A21,Data!M$9,1)</f>
        <v/>
      </c>
      <c r="N21" s="234" t="str">
        <f>MID($A21,Data!N$9,1)</f>
        <v/>
      </c>
      <c r="O21" s="234" t="str">
        <f>MID($A21,Data!O$9,1)</f>
        <v/>
      </c>
      <c r="P21" s="205"/>
      <c r="Q21" s="245"/>
      <c r="R21" s="240" t="s">
        <v>14</v>
      </c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38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19"/>
    </row>
    <row r="22" spans="1:46" ht="1.5" customHeight="1" x14ac:dyDescent="0.25">
      <c r="A22" s="149"/>
      <c r="B22" t="s">
        <v>214</v>
      </c>
      <c r="C22" s="207"/>
      <c r="D22" s="212"/>
      <c r="E22" s="215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46"/>
      <c r="R22" s="24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188"/>
    </row>
    <row r="23" spans="1:46" ht="1.5" customHeight="1" x14ac:dyDescent="0.25">
      <c r="A23" s="149"/>
      <c r="B23" t="s">
        <v>214</v>
      </c>
      <c r="C23" s="207"/>
      <c r="D23" s="195"/>
      <c r="E23" s="216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47"/>
      <c r="R23" s="242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192"/>
    </row>
    <row r="24" spans="1:46" x14ac:dyDescent="0.25">
      <c r="A24" s="222"/>
      <c r="B24" t="s">
        <v>214</v>
      </c>
      <c r="C24" s="207"/>
      <c r="D24" s="211" t="s">
        <v>25</v>
      </c>
      <c r="E24" s="153"/>
      <c r="F24" s="234" t="str">
        <f>MID($A24,Data!F$9,1)</f>
        <v/>
      </c>
      <c r="G24" s="234" t="str">
        <f>MID($A24,Data!G$9,1)</f>
        <v/>
      </c>
      <c r="H24" s="205" t="s">
        <v>138</v>
      </c>
      <c r="I24" s="234" t="str">
        <f>MID($A24,Data!I$9,1)</f>
        <v/>
      </c>
      <c r="J24" s="234" t="str">
        <f>MID($A24,Data!J$9,1)</f>
        <v/>
      </c>
      <c r="K24" s="205" t="s">
        <v>138</v>
      </c>
      <c r="L24" s="234" t="str">
        <f>MID($A24,Data!L$9,1)</f>
        <v/>
      </c>
      <c r="M24" s="234" t="str">
        <f>MID($A24,Data!M$9,1)</f>
        <v/>
      </c>
      <c r="N24" s="234" t="str">
        <f>MID($A24,Data!N$9,1)</f>
        <v/>
      </c>
      <c r="O24" s="234" t="str">
        <f>MID($A24,Data!O$9,1)</f>
        <v/>
      </c>
      <c r="P24" s="205"/>
      <c r="Q24" s="245"/>
      <c r="R24" s="240" t="s">
        <v>14</v>
      </c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19"/>
    </row>
    <row r="25" spans="1:46" ht="1.5" customHeight="1" x14ac:dyDescent="0.25">
      <c r="A25" s="149"/>
      <c r="B25" t="s">
        <v>214</v>
      </c>
      <c r="C25" s="207"/>
      <c r="D25" s="212"/>
      <c r="E25" s="215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188"/>
    </row>
    <row r="26" spans="1:46" ht="1.5" customHeight="1" x14ac:dyDescent="0.25">
      <c r="A26" s="149"/>
      <c r="B26" t="s">
        <v>214</v>
      </c>
      <c r="C26" s="207"/>
      <c r="D26" s="211"/>
      <c r="E26" s="153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19"/>
    </row>
    <row r="27" spans="1:46" x14ac:dyDescent="0.2">
      <c r="A27" s="155"/>
      <c r="B27" t="s">
        <v>214</v>
      </c>
      <c r="C27" s="207"/>
      <c r="D27" s="211" t="s">
        <v>26</v>
      </c>
      <c r="E27" s="153"/>
      <c r="F27" s="234" t="str">
        <f>MID($A27,Data!F$9,1)</f>
        <v/>
      </c>
      <c r="G27" s="234" t="str">
        <f>MID($A27,Data!G$9,1)</f>
        <v/>
      </c>
      <c r="H27" s="234" t="str">
        <f>MID($A27,Data!H$9,1)</f>
        <v/>
      </c>
      <c r="I27" s="234" t="str">
        <f>MID($A27,Data!I$9,1)</f>
        <v/>
      </c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17" t="s">
        <v>231</v>
      </c>
      <c r="U27" s="234" t="str">
        <f>MID($A27,Data!K$9,1)</f>
        <v/>
      </c>
      <c r="V27" s="234" t="str">
        <f>MID($A27,Data!L$9,1)</f>
        <v/>
      </c>
      <c r="W27" s="234" t="str">
        <f>MID($A27,Data!M$9,1)</f>
        <v/>
      </c>
      <c r="X27" s="234" t="str">
        <f>MID($A27,Data!N$9,1)</f>
        <v/>
      </c>
      <c r="Y27" s="234" t="str">
        <f>MID($A27,Data!O$9,1)</f>
        <v/>
      </c>
      <c r="Z27" s="234" t="str">
        <f>MID($A27,Data!P$9,1)</f>
        <v/>
      </c>
      <c r="AA27" s="234" t="str">
        <f>MID($A27,Data!Q$9,1)</f>
        <v/>
      </c>
      <c r="AB27" s="234" t="str">
        <f>MID($A27,Data!R$9,1)</f>
        <v/>
      </c>
      <c r="AC27" s="234" t="str">
        <f>MID($A27,Data!S$9,1)</f>
        <v/>
      </c>
      <c r="AD27" s="234" t="str">
        <f>MID($A27,Data!T$9,1)</f>
        <v/>
      </c>
      <c r="AE27" s="234" t="str">
        <f>MID($A27,Data!U$9,1)</f>
        <v/>
      </c>
      <c r="AF27" s="234" t="str">
        <f>MID($A27,Data!V$9,1)</f>
        <v/>
      </c>
      <c r="AG27" s="234" t="str">
        <f>MID($A27,Data!W$9,1)</f>
        <v/>
      </c>
      <c r="AH27" s="234" t="str">
        <f>MID($A27,Data!X$9,1)</f>
        <v/>
      </c>
      <c r="AI27" s="234" t="str">
        <f>MID($A27,Data!Y$9,1)</f>
        <v/>
      </c>
      <c r="AJ27" s="234" t="str">
        <f>MID($A27,Data!Z$9,1)</f>
        <v/>
      </c>
      <c r="AK27" s="234" t="str">
        <f>MID($A27,Data!AA$9,1)</f>
        <v/>
      </c>
      <c r="AL27" s="234" t="str">
        <f>MID($A27,Data!AB$9,1)</f>
        <v/>
      </c>
      <c r="AM27" s="234" t="str">
        <f>MID($A27,Data!AC$9,1)</f>
        <v/>
      </c>
      <c r="AN27" s="234" t="str">
        <f>MID($A27,Data!AD$9,1)</f>
        <v/>
      </c>
      <c r="AO27" s="234" t="str">
        <f>MID($A27,Data!AE$9,1)</f>
        <v/>
      </c>
      <c r="AP27" s="234" t="str">
        <f>MID($A27,Data!AF$9,1)</f>
        <v/>
      </c>
      <c r="AQ27" s="234" t="str">
        <f>MID($A27,Data!AG$9,1)</f>
        <v/>
      </c>
      <c r="AR27" s="234" t="str">
        <f>MID($A27,Data!AH$9,1)</f>
        <v/>
      </c>
      <c r="AS27" s="234" t="str">
        <f>MID($A27,Data!AI$9,1)</f>
        <v/>
      </c>
      <c r="AT27" s="219"/>
    </row>
    <row r="28" spans="1:46" ht="1.5" customHeight="1" x14ac:dyDescent="0.25">
      <c r="A28" s="149"/>
      <c r="B28" t="s">
        <v>214</v>
      </c>
      <c r="C28" s="213"/>
      <c r="D28" s="212"/>
      <c r="E28" s="215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188"/>
    </row>
    <row r="29" spans="1:46" ht="1.5" customHeight="1" x14ac:dyDescent="0.25">
      <c r="A29" s="149"/>
      <c r="B29" t="s">
        <v>214</v>
      </c>
      <c r="C29" s="189"/>
      <c r="D29" s="190"/>
      <c r="E29" s="190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190"/>
    </row>
    <row r="30" spans="1:46" ht="1.5" customHeight="1" x14ac:dyDescent="0.25">
      <c r="A30" s="149"/>
      <c r="B30" t="s">
        <v>214</v>
      </c>
      <c r="C30" s="214"/>
      <c r="D30" s="195"/>
      <c r="E30" s="216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192"/>
    </row>
    <row r="31" spans="1:46" x14ac:dyDescent="0.25">
      <c r="A31" s="157"/>
      <c r="B31" t="s">
        <v>214</v>
      </c>
      <c r="C31" s="207">
        <f>C12+1</f>
        <v>2</v>
      </c>
      <c r="D31" s="211" t="s">
        <v>206</v>
      </c>
      <c r="E31" s="153"/>
      <c r="F31" s="234" t="str">
        <f>MID($A31,Data!F$9,1)</f>
        <v/>
      </c>
      <c r="G31" s="234" t="str">
        <f>MID($A31,Data!G$9,1)</f>
        <v/>
      </c>
      <c r="H31" s="234" t="str">
        <f>MID($A31,Data!H$9,1)</f>
        <v/>
      </c>
      <c r="I31" s="234" t="str">
        <f>MID($A31,Data!I$9,1)</f>
        <v/>
      </c>
      <c r="J31" s="234" t="str">
        <f>MID($A31,Data!J$9,1)</f>
        <v/>
      </c>
      <c r="K31" s="234" t="str">
        <f>MID($A31,Data!K$9,1)</f>
        <v/>
      </c>
      <c r="L31" s="234" t="str">
        <f>MID($A31,Data!L$9,1)</f>
        <v/>
      </c>
      <c r="M31" s="234" t="str">
        <f>MID($A31,Data!M$9,1)</f>
        <v/>
      </c>
      <c r="N31" s="234" t="str">
        <f>MID($A31,Data!N$9,1)</f>
        <v/>
      </c>
      <c r="O31" s="234" t="str">
        <f>MID($A31,Data!O$9,1)</f>
        <v/>
      </c>
      <c r="P31" s="234" t="str">
        <f>MID($A31,Data!P$9,1)</f>
        <v/>
      </c>
      <c r="Q31" s="234" t="str">
        <f>MID($A31,Data!Q$9,1)</f>
        <v/>
      </c>
      <c r="R31" s="234" t="str">
        <f>MID($A31,Data!R$9,1)</f>
        <v/>
      </c>
      <c r="S31" s="234" t="str">
        <f>MID($A31,Data!S$9,1)</f>
        <v/>
      </c>
      <c r="T31" s="234" t="str">
        <f>MID($A31,Data!T$9,1)</f>
        <v/>
      </c>
      <c r="U31" s="234" t="str">
        <f>MID($A31,Data!U$9,1)</f>
        <v/>
      </c>
      <c r="V31" s="234" t="str">
        <f>MID($A31,Data!V$9,1)</f>
        <v/>
      </c>
      <c r="W31" s="234" t="str">
        <f>MID($A31,Data!W$9,1)</f>
        <v/>
      </c>
      <c r="X31" s="234" t="str">
        <f>MID($A31,Data!X$9,1)</f>
        <v/>
      </c>
      <c r="Y31" s="234" t="str">
        <f>MID($A31,Data!Y$9,1)</f>
        <v/>
      </c>
      <c r="Z31" s="234" t="str">
        <f>MID($A31,Data!Z$9,1)</f>
        <v/>
      </c>
      <c r="AA31" s="234" t="str">
        <f>MID($A31,Data!AA$9,1)</f>
        <v/>
      </c>
      <c r="AB31" s="234" t="str">
        <f>MID($A31,Data!AB$9,1)</f>
        <v/>
      </c>
      <c r="AC31" s="234" t="str">
        <f>MID($A31,Data!AC$9,1)</f>
        <v/>
      </c>
      <c r="AD31" s="234" t="str">
        <f>MID($A31,Data!AD$9,1)</f>
        <v/>
      </c>
      <c r="AE31" s="234" t="str">
        <f>MID($A31,Data!AE$9,1)</f>
        <v/>
      </c>
      <c r="AF31" s="234" t="str">
        <f>MID($A31,Data!AF$9,1)</f>
        <v/>
      </c>
      <c r="AG31" s="234" t="str">
        <f>MID($A31,Data!AG$9,1)</f>
        <v/>
      </c>
      <c r="AH31" s="234" t="str">
        <f>MID($A31,Data!AH$9,1)</f>
        <v/>
      </c>
      <c r="AI31" s="234" t="str">
        <f>MID($A31,Data!AI$9,1)</f>
        <v/>
      </c>
      <c r="AJ31" s="234" t="str">
        <f>MID($A31,Data!AJ$9,1)</f>
        <v/>
      </c>
      <c r="AK31" s="234" t="str">
        <f>MID($A31,Data!AK$9,1)</f>
        <v/>
      </c>
      <c r="AL31" s="234" t="str">
        <f>MID($A31,Data!AL$9,1)</f>
        <v/>
      </c>
      <c r="AM31" s="234" t="str">
        <f>MID($A31,Data!AM$9,1)</f>
        <v/>
      </c>
      <c r="AN31" s="234" t="str">
        <f>MID($A31,Data!AN$9,1)</f>
        <v/>
      </c>
      <c r="AO31" s="234" t="str">
        <f>MID($A31,Data!AO$9,1)</f>
        <v/>
      </c>
      <c r="AP31" s="234" t="str">
        <f>MID($A31,Data!AP$9,1)</f>
        <v/>
      </c>
      <c r="AQ31" s="234" t="str">
        <f>MID($A31,Data!AQ$9,1)</f>
        <v/>
      </c>
      <c r="AR31" s="234" t="str">
        <f>MID($A31,Data!AR$9,1)</f>
        <v/>
      </c>
      <c r="AS31" s="234" t="str">
        <f>MID($A31,Data!AS$9,1)</f>
        <v/>
      </c>
      <c r="AT31" s="219"/>
    </row>
    <row r="32" spans="1:46" ht="1.5" customHeight="1" x14ac:dyDescent="0.25">
      <c r="A32" s="149"/>
      <c r="B32" t="s">
        <v>214</v>
      </c>
      <c r="C32" s="207"/>
      <c r="D32" s="209"/>
      <c r="E32" s="215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188"/>
    </row>
    <row r="33" spans="1:46" ht="1.5" customHeight="1" x14ac:dyDescent="0.25">
      <c r="A33" s="149"/>
      <c r="B33" t="s">
        <v>214</v>
      </c>
      <c r="C33" s="207"/>
      <c r="D33" s="210"/>
      <c r="E33" s="216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192"/>
    </row>
    <row r="34" spans="1:46" x14ac:dyDescent="0.25">
      <c r="A34" s="157"/>
      <c r="B34" t="s">
        <v>214</v>
      </c>
      <c r="C34" s="207"/>
      <c r="D34" s="211" t="s">
        <v>22</v>
      </c>
      <c r="E34" s="153"/>
      <c r="F34" s="234" t="str">
        <f>MID($A34,Data!F$9,1)</f>
        <v/>
      </c>
      <c r="G34" s="205"/>
      <c r="H34" s="248" t="s">
        <v>29</v>
      </c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19"/>
    </row>
    <row r="35" spans="1:46" ht="1.5" customHeight="1" x14ac:dyDescent="0.25">
      <c r="A35" s="149"/>
      <c r="B35" t="s">
        <v>214</v>
      </c>
      <c r="C35" s="207"/>
      <c r="D35" s="212"/>
      <c r="E35" s="215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188"/>
    </row>
    <row r="36" spans="1:46" ht="1.5" customHeight="1" x14ac:dyDescent="0.25">
      <c r="A36" s="149"/>
      <c r="B36" t="s">
        <v>214</v>
      </c>
      <c r="C36" s="207"/>
      <c r="D36" s="195"/>
      <c r="E36" s="216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192"/>
    </row>
    <row r="37" spans="1:46" x14ac:dyDescent="0.2">
      <c r="A37" s="155"/>
      <c r="B37" t="s">
        <v>214</v>
      </c>
      <c r="C37" s="207"/>
      <c r="D37" s="211" t="s">
        <v>23</v>
      </c>
      <c r="E37" s="153"/>
      <c r="F37" s="234" t="str">
        <f>MID($A37,Data!F$9,1)</f>
        <v/>
      </c>
      <c r="G37" s="234" t="str">
        <f>MID($A37,Data!G$9,1)</f>
        <v/>
      </c>
      <c r="H37" s="234" t="str">
        <f>MID($A37,Data!H$9,1)</f>
        <v/>
      </c>
      <c r="I37" s="234" t="str">
        <f>MID($A37,Data!I$9,1)</f>
        <v/>
      </c>
      <c r="J37" s="234" t="str">
        <f>MID($A37,Data!J$9,1)</f>
        <v/>
      </c>
      <c r="K37" s="234" t="str">
        <f>MID($A37,Data!K$9,1)</f>
        <v/>
      </c>
      <c r="L37" s="234" t="str">
        <f>MID($A37,Data!L$9,1)</f>
        <v/>
      </c>
      <c r="M37" s="234" t="str">
        <f>MID($A37,Data!M$9,1)</f>
        <v/>
      </c>
      <c r="N37" s="234" t="str">
        <f>MID($A37,Data!N$9,1)</f>
        <v/>
      </c>
      <c r="O37" s="234" t="str">
        <f>MID($A37,Data!O$9,1)</f>
        <v/>
      </c>
      <c r="P37" s="234" t="str">
        <f>MID($A37,Data!P$9,1)</f>
        <v/>
      </c>
      <c r="Q37" s="234" t="str">
        <f>MID($A37,Data!Q$9,1)</f>
        <v/>
      </c>
      <c r="R37" s="234" t="str">
        <f>MID($A37,Data!R$9,1)</f>
        <v/>
      </c>
      <c r="S37" s="234" t="str">
        <f>MID($A37,Data!S$9,1)</f>
        <v/>
      </c>
      <c r="T37" s="234" t="str">
        <f>MID($A37,Data!T$9,1)</f>
        <v/>
      </c>
      <c r="U37" s="234" t="str">
        <f>MID($A37,Data!U$9,1)</f>
        <v/>
      </c>
      <c r="V37" s="234" t="str">
        <f>MID($A37,Data!V$9,1)</f>
        <v/>
      </c>
      <c r="W37" s="234" t="str">
        <f>MID($A37,Data!W$9,1)</f>
        <v/>
      </c>
      <c r="X37" s="234" t="str">
        <f>MID($A37,Data!X$9,1)</f>
        <v/>
      </c>
      <c r="Y37" s="234" t="str">
        <f>MID($A37,Data!Y$9,1)</f>
        <v/>
      </c>
      <c r="Z37" s="234" t="str">
        <f>MID($A37,Data!Z$9,1)</f>
        <v/>
      </c>
      <c r="AA37" s="234" t="str">
        <f>MID($A37,Data!AA$9,1)</f>
        <v/>
      </c>
      <c r="AB37" s="234" t="str">
        <f>MID($A37,Data!AB$9,1)</f>
        <v/>
      </c>
      <c r="AC37" s="234" t="str">
        <f>MID($A37,Data!AC$9,1)</f>
        <v/>
      </c>
      <c r="AD37" s="234" t="str">
        <f>MID($A37,Data!AD$9,1)</f>
        <v/>
      </c>
      <c r="AE37" s="234" t="str">
        <f>MID($A37,Data!AE$9,1)</f>
        <v/>
      </c>
      <c r="AF37" s="234" t="str">
        <f>MID($A37,Data!AF$9,1)</f>
        <v/>
      </c>
      <c r="AG37" s="234" t="str">
        <f>MID($A37,Data!AG$9,1)</f>
        <v/>
      </c>
      <c r="AH37" s="234" t="str">
        <f>MID($A37,Data!AH$9,1)</f>
        <v/>
      </c>
      <c r="AI37" s="234" t="str">
        <f>MID($A37,Data!AI$9,1)</f>
        <v/>
      </c>
      <c r="AJ37" s="234" t="str">
        <f>MID($A37,Data!AJ$9,1)</f>
        <v/>
      </c>
      <c r="AK37" s="234" t="str">
        <f>MID($A37,Data!AK$9,1)</f>
        <v/>
      </c>
      <c r="AL37" s="234" t="str">
        <f>MID($A37,Data!AL$9,1)</f>
        <v/>
      </c>
      <c r="AM37" s="234" t="str">
        <f>MID($A37,Data!AM$9,1)</f>
        <v/>
      </c>
      <c r="AN37" s="234" t="str">
        <f>MID($A37,Data!AN$9,1)</f>
        <v/>
      </c>
      <c r="AO37" s="234" t="str">
        <f>MID($A37,Data!AO$9,1)</f>
        <v/>
      </c>
      <c r="AP37" s="234" t="str">
        <f>MID($A37,Data!AP$9,1)</f>
        <v/>
      </c>
      <c r="AQ37" s="234" t="str">
        <f>MID($A37,Data!AQ$9,1)</f>
        <v/>
      </c>
      <c r="AR37" s="234" t="str">
        <f>MID($A37,Data!AR$9,1)</f>
        <v/>
      </c>
      <c r="AS37" s="234" t="str">
        <f>MID($A37,Data!AS$9,1)</f>
        <v/>
      </c>
      <c r="AT37" s="219"/>
    </row>
    <row r="38" spans="1:46" ht="1.5" customHeight="1" x14ac:dyDescent="0.25">
      <c r="A38" s="149"/>
      <c r="B38" t="s">
        <v>214</v>
      </c>
      <c r="C38" s="207"/>
      <c r="D38" s="212"/>
      <c r="E38" s="215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188"/>
    </row>
    <row r="39" spans="1:46" ht="1.5" customHeight="1" x14ac:dyDescent="0.25">
      <c r="A39" s="149"/>
      <c r="B39" t="s">
        <v>214</v>
      </c>
      <c r="C39" s="207"/>
      <c r="D39" s="195"/>
      <c r="E39" s="216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192"/>
    </row>
    <row r="40" spans="1:46" x14ac:dyDescent="0.25">
      <c r="A40" s="222"/>
      <c r="B40" t="s">
        <v>214</v>
      </c>
      <c r="C40" s="207"/>
      <c r="D40" s="211" t="s">
        <v>24</v>
      </c>
      <c r="E40" s="153"/>
      <c r="F40" s="234" t="str">
        <f>MID($A40,Data!F$9,1)</f>
        <v/>
      </c>
      <c r="G40" s="234" t="str">
        <f>MID($A40,Data!G$9,1)</f>
        <v/>
      </c>
      <c r="H40" s="205" t="s">
        <v>138</v>
      </c>
      <c r="I40" s="234" t="str">
        <f>MID($A40,Data!I$9,1)</f>
        <v/>
      </c>
      <c r="J40" s="234" t="str">
        <f>MID($A40,Data!J$9,1)</f>
        <v/>
      </c>
      <c r="K40" s="205" t="s">
        <v>138</v>
      </c>
      <c r="L40" s="234" t="str">
        <f>MID($A40,Data!L$9,1)</f>
        <v/>
      </c>
      <c r="M40" s="234" t="str">
        <f>MID($A40,Data!M$9,1)</f>
        <v/>
      </c>
      <c r="N40" s="234" t="str">
        <f>MID($A40,Data!N$9,1)</f>
        <v/>
      </c>
      <c r="O40" s="234" t="str">
        <f>MID($A40,Data!O$9,1)</f>
        <v/>
      </c>
      <c r="P40" s="205"/>
      <c r="Q40" s="245"/>
      <c r="R40" s="240" t="s">
        <v>14</v>
      </c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38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19"/>
    </row>
    <row r="41" spans="1:46" ht="1.5" customHeight="1" x14ac:dyDescent="0.25">
      <c r="A41" s="149"/>
      <c r="B41" t="s">
        <v>214</v>
      </c>
      <c r="C41" s="207"/>
      <c r="D41" s="212"/>
      <c r="E41" s="215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46"/>
      <c r="R41" s="24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188"/>
    </row>
    <row r="42" spans="1:46" ht="1.5" customHeight="1" x14ac:dyDescent="0.25">
      <c r="A42" s="149"/>
      <c r="B42" t="s">
        <v>214</v>
      </c>
      <c r="C42" s="207"/>
      <c r="D42" s="195"/>
      <c r="E42" s="216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47"/>
      <c r="R42" s="242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192"/>
    </row>
    <row r="43" spans="1:46" x14ac:dyDescent="0.25">
      <c r="A43" s="222"/>
      <c r="B43" t="s">
        <v>214</v>
      </c>
      <c r="C43" s="207"/>
      <c r="D43" s="211" t="s">
        <v>25</v>
      </c>
      <c r="E43" s="153"/>
      <c r="F43" s="234" t="str">
        <f>MID($A43,Data!F$9,1)</f>
        <v/>
      </c>
      <c r="G43" s="234" t="str">
        <f>MID($A43,Data!G$9,1)</f>
        <v/>
      </c>
      <c r="H43" s="205" t="s">
        <v>138</v>
      </c>
      <c r="I43" s="234" t="str">
        <f>MID($A43,Data!I$9,1)</f>
        <v/>
      </c>
      <c r="J43" s="234" t="str">
        <f>MID($A43,Data!J$9,1)</f>
        <v/>
      </c>
      <c r="K43" s="205" t="s">
        <v>138</v>
      </c>
      <c r="L43" s="234" t="str">
        <f>MID($A43,Data!L$9,1)</f>
        <v/>
      </c>
      <c r="M43" s="234" t="str">
        <f>MID($A43,Data!M$9,1)</f>
        <v/>
      </c>
      <c r="N43" s="234" t="str">
        <f>MID($A43,Data!N$9,1)</f>
        <v/>
      </c>
      <c r="O43" s="234" t="str">
        <f>MID($A43,Data!O$9,1)</f>
        <v/>
      </c>
      <c r="P43" s="205"/>
      <c r="Q43" s="245"/>
      <c r="R43" s="240" t="s">
        <v>14</v>
      </c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19"/>
    </row>
    <row r="44" spans="1:46" ht="1.5" customHeight="1" x14ac:dyDescent="0.25">
      <c r="A44" s="149"/>
      <c r="B44" t="s">
        <v>214</v>
      </c>
      <c r="C44" s="207"/>
      <c r="D44" s="212"/>
      <c r="E44" s="215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188"/>
    </row>
    <row r="45" spans="1:46" ht="1.5" customHeight="1" x14ac:dyDescent="0.25">
      <c r="A45" s="149"/>
      <c r="B45" t="s">
        <v>214</v>
      </c>
      <c r="C45" s="207"/>
      <c r="D45" s="211"/>
      <c r="E45" s="153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19"/>
    </row>
    <row r="46" spans="1:46" x14ac:dyDescent="0.2">
      <c r="A46" s="155"/>
      <c r="B46" t="s">
        <v>214</v>
      </c>
      <c r="C46" s="207"/>
      <c r="D46" s="211" t="s">
        <v>26</v>
      </c>
      <c r="E46" s="153"/>
      <c r="F46" s="234" t="str">
        <f>MID($A46,Data!F$9,1)</f>
        <v/>
      </c>
      <c r="G46" s="234" t="str">
        <f>MID($A46,Data!G$9,1)</f>
        <v/>
      </c>
      <c r="H46" s="234" t="str">
        <f>MID($A46,Data!H$9,1)</f>
        <v/>
      </c>
      <c r="I46" s="234" t="str">
        <f>MID($A46,Data!I$9,1)</f>
        <v/>
      </c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17" t="s">
        <v>231</v>
      </c>
      <c r="U46" s="234" t="str">
        <f>MID($A46,Data!K$9,1)</f>
        <v/>
      </c>
      <c r="V46" s="234" t="str">
        <f>MID($A46,Data!L$9,1)</f>
        <v/>
      </c>
      <c r="W46" s="234" t="str">
        <f>MID($A46,Data!M$9,1)</f>
        <v/>
      </c>
      <c r="X46" s="234" t="str">
        <f>MID($A46,Data!N$9,1)</f>
        <v/>
      </c>
      <c r="Y46" s="234" t="str">
        <f>MID($A46,Data!O$9,1)</f>
        <v/>
      </c>
      <c r="Z46" s="234" t="str">
        <f>MID($A46,Data!P$9,1)</f>
        <v/>
      </c>
      <c r="AA46" s="234" t="str">
        <f>MID($A46,Data!Q$9,1)</f>
        <v/>
      </c>
      <c r="AB46" s="234" t="str">
        <f>MID($A46,Data!R$9,1)</f>
        <v/>
      </c>
      <c r="AC46" s="234" t="str">
        <f>MID($A46,Data!S$9,1)</f>
        <v/>
      </c>
      <c r="AD46" s="234" t="str">
        <f>MID($A46,Data!T$9,1)</f>
        <v/>
      </c>
      <c r="AE46" s="234" t="str">
        <f>MID($A46,Data!U$9,1)</f>
        <v/>
      </c>
      <c r="AF46" s="234" t="str">
        <f>MID($A46,Data!V$9,1)</f>
        <v/>
      </c>
      <c r="AG46" s="234" t="str">
        <f>MID($A46,Data!W$9,1)</f>
        <v/>
      </c>
      <c r="AH46" s="234" t="str">
        <f>MID($A46,Data!X$9,1)</f>
        <v/>
      </c>
      <c r="AI46" s="234" t="str">
        <f>MID($A46,Data!Y$9,1)</f>
        <v/>
      </c>
      <c r="AJ46" s="234" t="str">
        <f>MID($A46,Data!Z$9,1)</f>
        <v/>
      </c>
      <c r="AK46" s="234" t="str">
        <f>MID($A46,Data!AA$9,1)</f>
        <v/>
      </c>
      <c r="AL46" s="234" t="str">
        <f>MID($A46,Data!AB$9,1)</f>
        <v/>
      </c>
      <c r="AM46" s="234" t="str">
        <f>MID($A46,Data!AC$9,1)</f>
        <v/>
      </c>
      <c r="AN46" s="234" t="str">
        <f>MID($A46,Data!AD$9,1)</f>
        <v/>
      </c>
      <c r="AO46" s="234" t="str">
        <f>MID($A46,Data!AE$9,1)</f>
        <v/>
      </c>
      <c r="AP46" s="234" t="str">
        <f>MID($A46,Data!AF$9,1)</f>
        <v/>
      </c>
      <c r="AQ46" s="234" t="str">
        <f>MID($A46,Data!AG$9,1)</f>
        <v/>
      </c>
      <c r="AR46" s="234" t="str">
        <f>MID($A46,Data!AH$9,1)</f>
        <v/>
      </c>
      <c r="AS46" s="234" t="str">
        <f>MID($A46,Data!AI$9,1)</f>
        <v/>
      </c>
      <c r="AT46" s="219"/>
    </row>
    <row r="47" spans="1:46" ht="1.5" customHeight="1" x14ac:dyDescent="0.25">
      <c r="A47" s="149"/>
      <c r="B47" t="s">
        <v>214</v>
      </c>
      <c r="C47" s="213"/>
      <c r="D47" s="212"/>
      <c r="E47" s="215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88"/>
    </row>
    <row r="48" spans="1:46" ht="1.5" customHeight="1" x14ac:dyDescent="0.25">
      <c r="A48" s="149"/>
      <c r="B48" t="s">
        <v>214</v>
      </c>
      <c r="C48" s="189"/>
      <c r="D48" s="190"/>
      <c r="E48" s="190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190"/>
    </row>
    <row r="49" spans="1:46" ht="1.5" customHeight="1" x14ac:dyDescent="0.25">
      <c r="A49" s="149"/>
      <c r="B49" t="s">
        <v>214</v>
      </c>
      <c r="C49" s="214"/>
      <c r="D49" s="195"/>
      <c r="E49" s="216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2"/>
    </row>
    <row r="50" spans="1:46" x14ac:dyDescent="0.25">
      <c r="A50" s="157"/>
      <c r="B50" t="s">
        <v>214</v>
      </c>
      <c r="C50" s="207">
        <f>C31+1</f>
        <v>3</v>
      </c>
      <c r="D50" s="211" t="s">
        <v>206</v>
      </c>
      <c r="E50" s="153"/>
      <c r="F50" s="234" t="str">
        <f>MID($A50,Data!F$9,1)</f>
        <v/>
      </c>
      <c r="G50" s="234" t="str">
        <f>MID($A50,Data!G$9,1)</f>
        <v/>
      </c>
      <c r="H50" s="234" t="str">
        <f>MID($A50,Data!H$9,1)</f>
        <v/>
      </c>
      <c r="I50" s="234" t="str">
        <f>MID($A50,Data!I$9,1)</f>
        <v/>
      </c>
      <c r="J50" s="234" t="str">
        <f>MID($A50,Data!J$9,1)</f>
        <v/>
      </c>
      <c r="K50" s="234" t="str">
        <f>MID($A50,Data!K$9,1)</f>
        <v/>
      </c>
      <c r="L50" s="234" t="str">
        <f>MID($A50,Data!L$9,1)</f>
        <v/>
      </c>
      <c r="M50" s="234" t="str">
        <f>MID($A50,Data!M$9,1)</f>
        <v/>
      </c>
      <c r="N50" s="234" t="str">
        <f>MID($A50,Data!N$9,1)</f>
        <v/>
      </c>
      <c r="O50" s="234" t="str">
        <f>MID($A50,Data!O$9,1)</f>
        <v/>
      </c>
      <c r="P50" s="234" t="str">
        <f>MID($A50,Data!P$9,1)</f>
        <v/>
      </c>
      <c r="Q50" s="234" t="str">
        <f>MID($A50,Data!Q$9,1)</f>
        <v/>
      </c>
      <c r="R50" s="234" t="str">
        <f>MID($A50,Data!R$9,1)</f>
        <v/>
      </c>
      <c r="S50" s="234" t="str">
        <f>MID($A50,Data!S$9,1)</f>
        <v/>
      </c>
      <c r="T50" s="234" t="str">
        <f>MID($A50,Data!T$9,1)</f>
        <v/>
      </c>
      <c r="U50" s="234" t="str">
        <f>MID($A50,Data!U$9,1)</f>
        <v/>
      </c>
      <c r="V50" s="234" t="str">
        <f>MID($A50,Data!V$9,1)</f>
        <v/>
      </c>
      <c r="W50" s="234" t="str">
        <f>MID($A50,Data!W$9,1)</f>
        <v/>
      </c>
      <c r="X50" s="234" t="str">
        <f>MID($A50,Data!X$9,1)</f>
        <v/>
      </c>
      <c r="Y50" s="234" t="str">
        <f>MID($A50,Data!Y$9,1)</f>
        <v/>
      </c>
      <c r="Z50" s="234" t="str">
        <f>MID($A50,Data!Z$9,1)</f>
        <v/>
      </c>
      <c r="AA50" s="234" t="str">
        <f>MID($A50,Data!AA$9,1)</f>
        <v/>
      </c>
      <c r="AB50" s="234" t="str">
        <f>MID($A50,Data!AB$9,1)</f>
        <v/>
      </c>
      <c r="AC50" s="234" t="str">
        <f>MID($A50,Data!AC$9,1)</f>
        <v/>
      </c>
      <c r="AD50" s="234" t="str">
        <f>MID($A50,Data!AD$9,1)</f>
        <v/>
      </c>
      <c r="AE50" s="234" t="str">
        <f>MID($A50,Data!AE$9,1)</f>
        <v/>
      </c>
      <c r="AF50" s="234" t="str">
        <f>MID($A50,Data!AF$9,1)</f>
        <v/>
      </c>
      <c r="AG50" s="234" t="str">
        <f>MID($A50,Data!AG$9,1)</f>
        <v/>
      </c>
      <c r="AH50" s="234" t="str">
        <f>MID($A50,Data!AH$9,1)</f>
        <v/>
      </c>
      <c r="AI50" s="234" t="str">
        <f>MID($A50,Data!AI$9,1)</f>
        <v/>
      </c>
      <c r="AJ50" s="234" t="str">
        <f>MID($A50,Data!AJ$9,1)</f>
        <v/>
      </c>
      <c r="AK50" s="234" t="str">
        <f>MID($A50,Data!AK$9,1)</f>
        <v/>
      </c>
      <c r="AL50" s="234" t="str">
        <f>MID($A50,Data!AL$9,1)</f>
        <v/>
      </c>
      <c r="AM50" s="234" t="str">
        <f>MID($A50,Data!AM$9,1)</f>
        <v/>
      </c>
      <c r="AN50" s="234" t="str">
        <f>MID($A50,Data!AN$9,1)</f>
        <v/>
      </c>
      <c r="AO50" s="234" t="str">
        <f>MID($A50,Data!AO$9,1)</f>
        <v/>
      </c>
      <c r="AP50" s="234" t="str">
        <f>MID($A50,Data!AP$9,1)</f>
        <v/>
      </c>
      <c r="AQ50" s="234" t="str">
        <f>MID($A50,Data!AQ$9,1)</f>
        <v/>
      </c>
      <c r="AR50" s="234" t="str">
        <f>MID($A50,Data!AR$9,1)</f>
        <v/>
      </c>
      <c r="AS50" s="234" t="str">
        <f>MID($A50,Data!AS$9,1)</f>
        <v/>
      </c>
      <c r="AT50" s="219"/>
    </row>
    <row r="51" spans="1:46" ht="1.5" customHeight="1" x14ac:dyDescent="0.25">
      <c r="A51" s="149"/>
      <c r="B51" t="s">
        <v>214</v>
      </c>
      <c r="C51" s="207"/>
      <c r="D51" s="209"/>
      <c r="E51" s="215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188"/>
    </row>
    <row r="52" spans="1:46" ht="1.5" customHeight="1" x14ac:dyDescent="0.25">
      <c r="A52" s="149"/>
      <c r="B52" t="s">
        <v>214</v>
      </c>
      <c r="C52" s="207"/>
      <c r="D52" s="210"/>
      <c r="E52" s="216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192"/>
    </row>
    <row r="53" spans="1:46" x14ac:dyDescent="0.25">
      <c r="A53" s="157"/>
      <c r="B53" t="s">
        <v>214</v>
      </c>
      <c r="C53" s="207"/>
      <c r="D53" s="211" t="s">
        <v>22</v>
      </c>
      <c r="E53" s="153"/>
      <c r="F53" s="234" t="str">
        <f>MID($A53,Data!F$9,1)</f>
        <v/>
      </c>
      <c r="G53" s="205"/>
      <c r="H53" s="248" t="s">
        <v>29</v>
      </c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19"/>
    </row>
    <row r="54" spans="1:46" ht="1.5" customHeight="1" x14ac:dyDescent="0.25">
      <c r="A54" s="149"/>
      <c r="B54" t="s">
        <v>214</v>
      </c>
      <c r="C54" s="207"/>
      <c r="D54" s="212"/>
      <c r="E54" s="215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188"/>
    </row>
    <row r="55" spans="1:46" ht="1.5" customHeight="1" x14ac:dyDescent="0.25">
      <c r="A55" s="149"/>
      <c r="B55" t="s">
        <v>214</v>
      </c>
      <c r="C55" s="207"/>
      <c r="D55" s="195"/>
      <c r="E55" s="216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192"/>
    </row>
    <row r="56" spans="1:46" x14ac:dyDescent="0.2">
      <c r="A56" s="155"/>
      <c r="B56" t="s">
        <v>214</v>
      </c>
      <c r="C56" s="207"/>
      <c r="D56" s="211" t="s">
        <v>23</v>
      </c>
      <c r="E56" s="153"/>
      <c r="F56" s="234" t="str">
        <f>MID($A56,Data!F$9,1)</f>
        <v/>
      </c>
      <c r="G56" s="234" t="str">
        <f>MID($A56,Data!G$9,1)</f>
        <v/>
      </c>
      <c r="H56" s="234" t="str">
        <f>MID($A56,Data!H$9,1)</f>
        <v/>
      </c>
      <c r="I56" s="234" t="str">
        <f>MID($A56,Data!I$9,1)</f>
        <v/>
      </c>
      <c r="J56" s="234" t="str">
        <f>MID($A56,Data!J$9,1)</f>
        <v/>
      </c>
      <c r="K56" s="234" t="str">
        <f>MID($A56,Data!K$9,1)</f>
        <v/>
      </c>
      <c r="L56" s="234" t="str">
        <f>MID($A56,Data!L$9,1)</f>
        <v/>
      </c>
      <c r="M56" s="234" t="str">
        <f>MID($A56,Data!M$9,1)</f>
        <v/>
      </c>
      <c r="N56" s="234" t="str">
        <f>MID($A56,Data!N$9,1)</f>
        <v/>
      </c>
      <c r="O56" s="234" t="str">
        <f>MID($A56,Data!O$9,1)</f>
        <v/>
      </c>
      <c r="P56" s="234" t="str">
        <f>MID($A56,Data!P$9,1)</f>
        <v/>
      </c>
      <c r="Q56" s="234" t="str">
        <f>MID($A56,Data!Q$9,1)</f>
        <v/>
      </c>
      <c r="R56" s="234" t="str">
        <f>MID($A56,Data!R$9,1)</f>
        <v/>
      </c>
      <c r="S56" s="234" t="str">
        <f>MID($A56,Data!S$9,1)</f>
        <v/>
      </c>
      <c r="T56" s="234" t="str">
        <f>MID($A56,Data!T$9,1)</f>
        <v/>
      </c>
      <c r="U56" s="234" t="str">
        <f>MID($A56,Data!U$9,1)</f>
        <v/>
      </c>
      <c r="V56" s="234" t="str">
        <f>MID($A56,Data!V$9,1)</f>
        <v/>
      </c>
      <c r="W56" s="234" t="str">
        <f>MID($A56,Data!W$9,1)</f>
        <v/>
      </c>
      <c r="X56" s="234" t="str">
        <f>MID($A56,Data!X$9,1)</f>
        <v/>
      </c>
      <c r="Y56" s="234" t="str">
        <f>MID($A56,Data!Y$9,1)</f>
        <v/>
      </c>
      <c r="Z56" s="234" t="str">
        <f>MID($A56,Data!Z$9,1)</f>
        <v/>
      </c>
      <c r="AA56" s="234" t="str">
        <f>MID($A56,Data!AA$9,1)</f>
        <v/>
      </c>
      <c r="AB56" s="234" t="str">
        <f>MID($A56,Data!AB$9,1)</f>
        <v/>
      </c>
      <c r="AC56" s="234" t="str">
        <f>MID($A56,Data!AC$9,1)</f>
        <v/>
      </c>
      <c r="AD56" s="234" t="str">
        <f>MID($A56,Data!AD$9,1)</f>
        <v/>
      </c>
      <c r="AE56" s="234" t="str">
        <f>MID($A56,Data!AE$9,1)</f>
        <v/>
      </c>
      <c r="AF56" s="234" t="str">
        <f>MID($A56,Data!AF$9,1)</f>
        <v/>
      </c>
      <c r="AG56" s="234" t="str">
        <f>MID($A56,Data!AG$9,1)</f>
        <v/>
      </c>
      <c r="AH56" s="234" t="str">
        <f>MID($A56,Data!AH$9,1)</f>
        <v/>
      </c>
      <c r="AI56" s="234" t="str">
        <f>MID($A56,Data!AI$9,1)</f>
        <v/>
      </c>
      <c r="AJ56" s="234" t="str">
        <f>MID($A56,Data!AJ$9,1)</f>
        <v/>
      </c>
      <c r="AK56" s="234" t="str">
        <f>MID($A56,Data!AK$9,1)</f>
        <v/>
      </c>
      <c r="AL56" s="234" t="str">
        <f>MID($A56,Data!AL$9,1)</f>
        <v/>
      </c>
      <c r="AM56" s="234" t="str">
        <f>MID($A56,Data!AM$9,1)</f>
        <v/>
      </c>
      <c r="AN56" s="234" t="str">
        <f>MID($A56,Data!AN$9,1)</f>
        <v/>
      </c>
      <c r="AO56" s="234" t="str">
        <f>MID($A56,Data!AO$9,1)</f>
        <v/>
      </c>
      <c r="AP56" s="234" t="str">
        <f>MID($A56,Data!AP$9,1)</f>
        <v/>
      </c>
      <c r="AQ56" s="234" t="str">
        <f>MID($A56,Data!AQ$9,1)</f>
        <v/>
      </c>
      <c r="AR56" s="234" t="str">
        <f>MID($A56,Data!AR$9,1)</f>
        <v/>
      </c>
      <c r="AS56" s="234" t="str">
        <f>MID($A56,Data!AS$9,1)</f>
        <v/>
      </c>
      <c r="AT56" s="219"/>
    </row>
    <row r="57" spans="1:46" ht="1.5" customHeight="1" x14ac:dyDescent="0.25">
      <c r="A57" s="149"/>
      <c r="B57" t="s">
        <v>214</v>
      </c>
      <c r="C57" s="207"/>
      <c r="D57" s="212"/>
      <c r="E57" s="215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188"/>
    </row>
    <row r="58" spans="1:46" ht="1.5" customHeight="1" x14ac:dyDescent="0.25">
      <c r="A58" s="149"/>
      <c r="B58" t="s">
        <v>214</v>
      </c>
      <c r="C58" s="207"/>
      <c r="D58" s="195"/>
      <c r="E58" s="216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192"/>
    </row>
    <row r="59" spans="1:46" x14ac:dyDescent="0.25">
      <c r="A59" s="222"/>
      <c r="B59" t="s">
        <v>214</v>
      </c>
      <c r="C59" s="207"/>
      <c r="D59" s="211" t="s">
        <v>24</v>
      </c>
      <c r="E59" s="153"/>
      <c r="F59" s="234" t="str">
        <f>MID($A59,Data!F$9,1)</f>
        <v/>
      </c>
      <c r="G59" s="234" t="str">
        <f>MID($A59,Data!G$9,1)</f>
        <v/>
      </c>
      <c r="H59" s="205" t="s">
        <v>138</v>
      </c>
      <c r="I59" s="234" t="str">
        <f>MID($A59,Data!I$9,1)</f>
        <v/>
      </c>
      <c r="J59" s="234" t="str">
        <f>MID($A59,Data!J$9,1)</f>
        <v/>
      </c>
      <c r="K59" s="205" t="s">
        <v>138</v>
      </c>
      <c r="L59" s="234" t="str">
        <f>MID($A59,Data!L$9,1)</f>
        <v/>
      </c>
      <c r="M59" s="234" t="str">
        <f>MID($A59,Data!M$9,1)</f>
        <v/>
      </c>
      <c r="N59" s="234" t="str">
        <f>MID($A59,Data!N$9,1)</f>
        <v/>
      </c>
      <c r="O59" s="234" t="str">
        <f>MID($A59,Data!O$9,1)</f>
        <v/>
      </c>
      <c r="P59" s="205"/>
      <c r="Q59" s="245"/>
      <c r="R59" s="240" t="s">
        <v>14</v>
      </c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38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19"/>
    </row>
    <row r="60" spans="1:46" ht="1.5" customHeight="1" x14ac:dyDescent="0.25">
      <c r="A60" s="149"/>
      <c r="B60" t="s">
        <v>214</v>
      </c>
      <c r="C60" s="207"/>
      <c r="D60" s="212"/>
      <c r="E60" s="215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46"/>
      <c r="R60" s="24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188"/>
    </row>
    <row r="61" spans="1:46" ht="1.5" customHeight="1" x14ac:dyDescent="0.25">
      <c r="A61" s="149"/>
      <c r="B61" t="s">
        <v>214</v>
      </c>
      <c r="C61" s="207"/>
      <c r="D61" s="195"/>
      <c r="E61" s="216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47"/>
      <c r="R61" s="242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192"/>
    </row>
    <row r="62" spans="1:46" x14ac:dyDescent="0.25">
      <c r="A62" s="222"/>
      <c r="B62" t="s">
        <v>214</v>
      </c>
      <c r="C62" s="207"/>
      <c r="D62" s="211" t="s">
        <v>25</v>
      </c>
      <c r="E62" s="153"/>
      <c r="F62" s="234" t="str">
        <f>MID($A62,Data!F$9,1)</f>
        <v/>
      </c>
      <c r="G62" s="234" t="str">
        <f>MID($A62,Data!G$9,1)</f>
        <v/>
      </c>
      <c r="H62" s="205" t="s">
        <v>138</v>
      </c>
      <c r="I62" s="234" t="str">
        <f>MID($A62,Data!I$9,1)</f>
        <v/>
      </c>
      <c r="J62" s="234" t="str">
        <f>MID($A62,Data!J$9,1)</f>
        <v/>
      </c>
      <c r="K62" s="205" t="s">
        <v>138</v>
      </c>
      <c r="L62" s="234" t="str">
        <f>MID($A62,Data!L$9,1)</f>
        <v/>
      </c>
      <c r="M62" s="234" t="str">
        <f>MID($A62,Data!M$9,1)</f>
        <v/>
      </c>
      <c r="N62" s="234" t="str">
        <f>MID($A62,Data!N$9,1)</f>
        <v/>
      </c>
      <c r="O62" s="234" t="str">
        <f>MID($A62,Data!O$9,1)</f>
        <v/>
      </c>
      <c r="P62" s="205"/>
      <c r="Q62" s="245"/>
      <c r="R62" s="240" t="s">
        <v>14</v>
      </c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19"/>
    </row>
    <row r="63" spans="1:46" ht="1.5" customHeight="1" x14ac:dyDescent="0.25">
      <c r="A63" s="149"/>
      <c r="B63" t="s">
        <v>214</v>
      </c>
      <c r="C63" s="207"/>
      <c r="D63" s="212"/>
      <c r="E63" s="215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188"/>
    </row>
    <row r="64" spans="1:46" ht="1.5" customHeight="1" x14ac:dyDescent="0.25">
      <c r="A64" s="149"/>
      <c r="B64" t="s">
        <v>214</v>
      </c>
      <c r="C64" s="207"/>
      <c r="D64" s="211"/>
      <c r="E64" s="153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19"/>
    </row>
    <row r="65" spans="1:46" x14ac:dyDescent="0.2">
      <c r="A65" s="155"/>
      <c r="B65" t="s">
        <v>214</v>
      </c>
      <c r="C65" s="207"/>
      <c r="D65" s="211" t="s">
        <v>26</v>
      </c>
      <c r="E65" s="153"/>
      <c r="F65" s="234" t="str">
        <f>MID($A65,Data!F$9,1)</f>
        <v/>
      </c>
      <c r="G65" s="234" t="str">
        <f>MID($A65,Data!G$9,1)</f>
        <v/>
      </c>
      <c r="H65" s="234" t="str">
        <f>MID($A65,Data!H$9,1)</f>
        <v/>
      </c>
      <c r="I65" s="234" t="str">
        <f>MID($A65,Data!I$9,1)</f>
        <v/>
      </c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17" t="s">
        <v>231</v>
      </c>
      <c r="U65" s="234" t="str">
        <f>MID($A65,Data!K$9,1)</f>
        <v/>
      </c>
      <c r="V65" s="234" t="str">
        <f>MID($A65,Data!L$9,1)</f>
        <v/>
      </c>
      <c r="W65" s="234" t="str">
        <f>MID($A65,Data!M$9,1)</f>
        <v/>
      </c>
      <c r="X65" s="234" t="str">
        <f>MID($A65,Data!N$9,1)</f>
        <v/>
      </c>
      <c r="Y65" s="234" t="str">
        <f>MID($A65,Data!O$9,1)</f>
        <v/>
      </c>
      <c r="Z65" s="234" t="str">
        <f>MID($A65,Data!P$9,1)</f>
        <v/>
      </c>
      <c r="AA65" s="234" t="str">
        <f>MID($A65,Data!Q$9,1)</f>
        <v/>
      </c>
      <c r="AB65" s="234" t="str">
        <f>MID($A65,Data!R$9,1)</f>
        <v/>
      </c>
      <c r="AC65" s="234" t="str">
        <f>MID($A65,Data!S$9,1)</f>
        <v/>
      </c>
      <c r="AD65" s="234" t="str">
        <f>MID($A65,Data!T$9,1)</f>
        <v/>
      </c>
      <c r="AE65" s="234" t="str">
        <f>MID($A65,Data!U$9,1)</f>
        <v/>
      </c>
      <c r="AF65" s="234" t="str">
        <f>MID($A65,Data!V$9,1)</f>
        <v/>
      </c>
      <c r="AG65" s="234" t="str">
        <f>MID($A65,Data!W$9,1)</f>
        <v/>
      </c>
      <c r="AH65" s="234" t="str">
        <f>MID($A65,Data!X$9,1)</f>
        <v/>
      </c>
      <c r="AI65" s="234" t="str">
        <f>MID($A65,Data!Y$9,1)</f>
        <v/>
      </c>
      <c r="AJ65" s="234" t="str">
        <f>MID($A65,Data!Z$9,1)</f>
        <v/>
      </c>
      <c r="AK65" s="234" t="str">
        <f>MID($A65,Data!AA$9,1)</f>
        <v/>
      </c>
      <c r="AL65" s="234" t="str">
        <f>MID($A65,Data!AB$9,1)</f>
        <v/>
      </c>
      <c r="AM65" s="234" t="str">
        <f>MID($A65,Data!AC$9,1)</f>
        <v/>
      </c>
      <c r="AN65" s="234" t="str">
        <f>MID($A65,Data!AD$9,1)</f>
        <v/>
      </c>
      <c r="AO65" s="234" t="str">
        <f>MID($A65,Data!AE$9,1)</f>
        <v/>
      </c>
      <c r="AP65" s="234" t="str">
        <f>MID($A65,Data!AF$9,1)</f>
        <v/>
      </c>
      <c r="AQ65" s="234" t="str">
        <f>MID($A65,Data!AG$9,1)</f>
        <v/>
      </c>
      <c r="AR65" s="234" t="str">
        <f>MID($A65,Data!AH$9,1)</f>
        <v/>
      </c>
      <c r="AS65" s="234" t="str">
        <f>MID($A65,Data!AI$9,1)</f>
        <v/>
      </c>
      <c r="AT65" s="219"/>
    </row>
    <row r="66" spans="1:46" ht="1.5" customHeight="1" x14ac:dyDescent="0.25">
      <c r="A66" s="149"/>
      <c r="B66" t="s">
        <v>214</v>
      </c>
      <c r="C66" s="213"/>
      <c r="D66" s="212"/>
      <c r="E66" s="215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88"/>
    </row>
    <row r="67" spans="1:46" ht="1.5" customHeight="1" x14ac:dyDescent="0.25">
      <c r="A67" s="149"/>
      <c r="B67" t="s">
        <v>214</v>
      </c>
      <c r="C67" s="189"/>
      <c r="D67" s="190"/>
      <c r="E67" s="190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190"/>
    </row>
    <row r="68" spans="1:46" ht="1.5" customHeight="1" x14ac:dyDescent="0.25">
      <c r="A68" s="149"/>
      <c r="B68" t="s">
        <v>214</v>
      </c>
      <c r="C68" s="214"/>
      <c r="D68" s="195"/>
      <c r="E68" s="216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2"/>
    </row>
    <row r="69" spans="1:46" x14ac:dyDescent="0.25">
      <c r="A69" s="157"/>
      <c r="B69" t="s">
        <v>214</v>
      </c>
      <c r="C69" s="207">
        <f>C50+1</f>
        <v>4</v>
      </c>
      <c r="D69" s="211" t="s">
        <v>206</v>
      </c>
      <c r="E69" s="153"/>
      <c r="F69" s="234" t="str">
        <f>MID($A69,Data!F$9,1)</f>
        <v/>
      </c>
      <c r="G69" s="234" t="str">
        <f>MID($A69,Data!G$9,1)</f>
        <v/>
      </c>
      <c r="H69" s="234" t="str">
        <f>MID($A69,Data!H$9,1)</f>
        <v/>
      </c>
      <c r="I69" s="234" t="str">
        <f>MID($A69,Data!I$9,1)</f>
        <v/>
      </c>
      <c r="J69" s="234" t="str">
        <f>MID($A69,Data!J$9,1)</f>
        <v/>
      </c>
      <c r="K69" s="234" t="str">
        <f>MID($A69,Data!K$9,1)</f>
        <v/>
      </c>
      <c r="L69" s="234" t="str">
        <f>MID($A69,Data!L$9,1)</f>
        <v/>
      </c>
      <c r="M69" s="234" t="str">
        <f>MID($A69,Data!M$9,1)</f>
        <v/>
      </c>
      <c r="N69" s="234" t="str">
        <f>MID($A69,Data!N$9,1)</f>
        <v/>
      </c>
      <c r="O69" s="234" t="str">
        <f>MID($A69,Data!O$9,1)</f>
        <v/>
      </c>
      <c r="P69" s="234" t="str">
        <f>MID($A69,Data!P$9,1)</f>
        <v/>
      </c>
      <c r="Q69" s="234" t="str">
        <f>MID($A69,Data!Q$9,1)</f>
        <v/>
      </c>
      <c r="R69" s="234" t="str">
        <f>MID($A69,Data!R$9,1)</f>
        <v/>
      </c>
      <c r="S69" s="234" t="str">
        <f>MID($A69,Data!S$9,1)</f>
        <v/>
      </c>
      <c r="T69" s="234" t="str">
        <f>MID($A69,Data!T$9,1)</f>
        <v/>
      </c>
      <c r="U69" s="234" t="str">
        <f>MID($A69,Data!U$9,1)</f>
        <v/>
      </c>
      <c r="V69" s="234" t="str">
        <f>MID($A69,Data!V$9,1)</f>
        <v/>
      </c>
      <c r="W69" s="234" t="str">
        <f>MID($A69,Data!W$9,1)</f>
        <v/>
      </c>
      <c r="X69" s="234" t="str">
        <f>MID($A69,Data!X$9,1)</f>
        <v/>
      </c>
      <c r="Y69" s="234" t="str">
        <f>MID($A69,Data!Y$9,1)</f>
        <v/>
      </c>
      <c r="Z69" s="234" t="str">
        <f>MID($A69,Data!Z$9,1)</f>
        <v/>
      </c>
      <c r="AA69" s="234" t="str">
        <f>MID($A69,Data!AA$9,1)</f>
        <v/>
      </c>
      <c r="AB69" s="234" t="str">
        <f>MID($A69,Data!AB$9,1)</f>
        <v/>
      </c>
      <c r="AC69" s="234" t="str">
        <f>MID($A69,Data!AC$9,1)</f>
        <v/>
      </c>
      <c r="AD69" s="234" t="str">
        <f>MID($A69,Data!AD$9,1)</f>
        <v/>
      </c>
      <c r="AE69" s="234" t="str">
        <f>MID($A69,Data!AE$9,1)</f>
        <v/>
      </c>
      <c r="AF69" s="234" t="str">
        <f>MID($A69,Data!AF$9,1)</f>
        <v/>
      </c>
      <c r="AG69" s="234" t="str">
        <f>MID($A69,Data!AG$9,1)</f>
        <v/>
      </c>
      <c r="AH69" s="234" t="str">
        <f>MID($A69,Data!AH$9,1)</f>
        <v/>
      </c>
      <c r="AI69" s="234" t="str">
        <f>MID($A69,Data!AI$9,1)</f>
        <v/>
      </c>
      <c r="AJ69" s="234" t="str">
        <f>MID($A69,Data!AJ$9,1)</f>
        <v/>
      </c>
      <c r="AK69" s="234" t="str">
        <f>MID($A69,Data!AK$9,1)</f>
        <v/>
      </c>
      <c r="AL69" s="234" t="str">
        <f>MID($A69,Data!AL$9,1)</f>
        <v/>
      </c>
      <c r="AM69" s="234" t="str">
        <f>MID($A69,Data!AM$9,1)</f>
        <v/>
      </c>
      <c r="AN69" s="234" t="str">
        <f>MID($A69,Data!AN$9,1)</f>
        <v/>
      </c>
      <c r="AO69" s="234" t="str">
        <f>MID($A69,Data!AO$9,1)</f>
        <v/>
      </c>
      <c r="AP69" s="234" t="str">
        <f>MID($A69,Data!AP$9,1)</f>
        <v/>
      </c>
      <c r="AQ69" s="234" t="str">
        <f>MID($A69,Data!AQ$9,1)</f>
        <v/>
      </c>
      <c r="AR69" s="234" t="str">
        <f>MID($A69,Data!AR$9,1)</f>
        <v/>
      </c>
      <c r="AS69" s="234" t="str">
        <f>MID($A69,Data!AS$9,1)</f>
        <v/>
      </c>
      <c r="AT69" s="219"/>
    </row>
    <row r="70" spans="1:46" ht="1.5" customHeight="1" x14ac:dyDescent="0.25">
      <c r="A70" s="149"/>
      <c r="B70" t="s">
        <v>214</v>
      </c>
      <c r="C70" s="207"/>
      <c r="D70" s="209"/>
      <c r="E70" s="215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188"/>
    </row>
    <row r="71" spans="1:46" ht="1.5" customHeight="1" x14ac:dyDescent="0.25">
      <c r="A71" s="149"/>
      <c r="B71" t="s">
        <v>214</v>
      </c>
      <c r="C71" s="207"/>
      <c r="D71" s="210"/>
      <c r="E71" s="216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192"/>
    </row>
    <row r="72" spans="1:46" x14ac:dyDescent="0.25">
      <c r="A72" s="157"/>
      <c r="B72" t="s">
        <v>214</v>
      </c>
      <c r="C72" s="207"/>
      <c r="D72" s="211" t="s">
        <v>22</v>
      </c>
      <c r="E72" s="153"/>
      <c r="F72" s="234" t="str">
        <f>MID($A72,Data!F$9,1)</f>
        <v/>
      </c>
      <c r="G72" s="205"/>
      <c r="H72" s="248" t="s">
        <v>29</v>
      </c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19"/>
    </row>
    <row r="73" spans="1:46" ht="1.5" customHeight="1" x14ac:dyDescent="0.25">
      <c r="A73" s="149"/>
      <c r="B73" t="s">
        <v>214</v>
      </c>
      <c r="C73" s="207"/>
      <c r="D73" s="212"/>
      <c r="E73" s="215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188"/>
    </row>
    <row r="74" spans="1:46" ht="1.5" customHeight="1" x14ac:dyDescent="0.25">
      <c r="A74" s="149"/>
      <c r="B74" t="s">
        <v>214</v>
      </c>
      <c r="C74" s="207"/>
      <c r="D74" s="195"/>
      <c r="E74" s="216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192"/>
    </row>
    <row r="75" spans="1:46" x14ac:dyDescent="0.2">
      <c r="A75" s="155"/>
      <c r="B75" t="s">
        <v>214</v>
      </c>
      <c r="C75" s="207"/>
      <c r="D75" s="211" t="s">
        <v>23</v>
      </c>
      <c r="E75" s="153"/>
      <c r="F75" s="234" t="str">
        <f>MID($A75,Data!F$9,1)</f>
        <v/>
      </c>
      <c r="G75" s="234" t="str">
        <f>MID($A75,Data!G$9,1)</f>
        <v/>
      </c>
      <c r="H75" s="234" t="str">
        <f>MID($A75,Data!H$9,1)</f>
        <v/>
      </c>
      <c r="I75" s="234" t="str">
        <f>MID($A75,Data!I$9,1)</f>
        <v/>
      </c>
      <c r="J75" s="234" t="str">
        <f>MID($A75,Data!J$9,1)</f>
        <v/>
      </c>
      <c r="K75" s="234" t="str">
        <f>MID($A75,Data!K$9,1)</f>
        <v/>
      </c>
      <c r="L75" s="234" t="str">
        <f>MID($A75,Data!L$9,1)</f>
        <v/>
      </c>
      <c r="M75" s="234" t="str">
        <f>MID($A75,Data!M$9,1)</f>
        <v/>
      </c>
      <c r="N75" s="234" t="str">
        <f>MID($A75,Data!N$9,1)</f>
        <v/>
      </c>
      <c r="O75" s="234" t="str">
        <f>MID($A75,Data!O$9,1)</f>
        <v/>
      </c>
      <c r="P75" s="234" t="str">
        <f>MID($A75,Data!P$9,1)</f>
        <v/>
      </c>
      <c r="Q75" s="234" t="str">
        <f>MID($A75,Data!Q$9,1)</f>
        <v/>
      </c>
      <c r="R75" s="234" t="str">
        <f>MID($A75,Data!R$9,1)</f>
        <v/>
      </c>
      <c r="S75" s="234" t="str">
        <f>MID($A75,Data!S$9,1)</f>
        <v/>
      </c>
      <c r="T75" s="234" t="str">
        <f>MID($A75,Data!T$9,1)</f>
        <v/>
      </c>
      <c r="U75" s="234" t="str">
        <f>MID($A75,Data!U$9,1)</f>
        <v/>
      </c>
      <c r="V75" s="234" t="str">
        <f>MID($A75,Data!V$9,1)</f>
        <v/>
      </c>
      <c r="W75" s="234" t="str">
        <f>MID($A75,Data!W$9,1)</f>
        <v/>
      </c>
      <c r="X75" s="234" t="str">
        <f>MID($A75,Data!X$9,1)</f>
        <v/>
      </c>
      <c r="Y75" s="234" t="str">
        <f>MID($A75,Data!Y$9,1)</f>
        <v/>
      </c>
      <c r="Z75" s="234" t="str">
        <f>MID($A75,Data!Z$9,1)</f>
        <v/>
      </c>
      <c r="AA75" s="234" t="str">
        <f>MID($A75,Data!AA$9,1)</f>
        <v/>
      </c>
      <c r="AB75" s="234" t="str">
        <f>MID($A75,Data!AB$9,1)</f>
        <v/>
      </c>
      <c r="AC75" s="234" t="str">
        <f>MID($A75,Data!AC$9,1)</f>
        <v/>
      </c>
      <c r="AD75" s="234" t="str">
        <f>MID($A75,Data!AD$9,1)</f>
        <v/>
      </c>
      <c r="AE75" s="234" t="str">
        <f>MID($A75,Data!AE$9,1)</f>
        <v/>
      </c>
      <c r="AF75" s="234" t="str">
        <f>MID($A75,Data!AF$9,1)</f>
        <v/>
      </c>
      <c r="AG75" s="234" t="str">
        <f>MID($A75,Data!AG$9,1)</f>
        <v/>
      </c>
      <c r="AH75" s="234" t="str">
        <f>MID($A75,Data!AH$9,1)</f>
        <v/>
      </c>
      <c r="AI75" s="234" t="str">
        <f>MID($A75,Data!AI$9,1)</f>
        <v/>
      </c>
      <c r="AJ75" s="234" t="str">
        <f>MID($A75,Data!AJ$9,1)</f>
        <v/>
      </c>
      <c r="AK75" s="234" t="str">
        <f>MID($A75,Data!AK$9,1)</f>
        <v/>
      </c>
      <c r="AL75" s="234" t="str">
        <f>MID($A75,Data!AL$9,1)</f>
        <v/>
      </c>
      <c r="AM75" s="234" t="str">
        <f>MID($A75,Data!AM$9,1)</f>
        <v/>
      </c>
      <c r="AN75" s="234" t="str">
        <f>MID($A75,Data!AN$9,1)</f>
        <v/>
      </c>
      <c r="AO75" s="234" t="str">
        <f>MID($A75,Data!AO$9,1)</f>
        <v/>
      </c>
      <c r="AP75" s="234" t="str">
        <f>MID($A75,Data!AP$9,1)</f>
        <v/>
      </c>
      <c r="AQ75" s="234" t="str">
        <f>MID($A75,Data!AQ$9,1)</f>
        <v/>
      </c>
      <c r="AR75" s="234" t="str">
        <f>MID($A75,Data!AR$9,1)</f>
        <v/>
      </c>
      <c r="AS75" s="234" t="str">
        <f>MID($A75,Data!AS$9,1)</f>
        <v/>
      </c>
      <c r="AT75" s="219"/>
    </row>
    <row r="76" spans="1:46" ht="1.5" customHeight="1" x14ac:dyDescent="0.25">
      <c r="A76" s="149"/>
      <c r="B76" t="s">
        <v>214</v>
      </c>
      <c r="C76" s="207"/>
      <c r="D76" s="212"/>
      <c r="E76" s="215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188"/>
    </row>
    <row r="77" spans="1:46" ht="1.5" customHeight="1" x14ac:dyDescent="0.25">
      <c r="A77" s="149"/>
      <c r="B77" t="s">
        <v>214</v>
      </c>
      <c r="C77" s="207"/>
      <c r="D77" s="195"/>
      <c r="E77" s="216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192"/>
    </row>
    <row r="78" spans="1:46" x14ac:dyDescent="0.25">
      <c r="A78" s="222"/>
      <c r="B78" t="s">
        <v>214</v>
      </c>
      <c r="C78" s="207"/>
      <c r="D78" s="211" t="s">
        <v>24</v>
      </c>
      <c r="E78" s="153"/>
      <c r="F78" s="234" t="str">
        <f>MID($A78,Data!F$9,1)</f>
        <v/>
      </c>
      <c r="G78" s="234" t="str">
        <f>MID($A78,Data!G$9,1)</f>
        <v/>
      </c>
      <c r="H78" s="205" t="s">
        <v>138</v>
      </c>
      <c r="I78" s="234" t="str">
        <f>MID($A78,Data!I$9,1)</f>
        <v/>
      </c>
      <c r="J78" s="234" t="str">
        <f>MID($A78,Data!J$9,1)</f>
        <v/>
      </c>
      <c r="K78" s="205" t="s">
        <v>138</v>
      </c>
      <c r="L78" s="234" t="str">
        <f>MID($A78,Data!L$9,1)</f>
        <v/>
      </c>
      <c r="M78" s="234" t="str">
        <f>MID($A78,Data!M$9,1)</f>
        <v/>
      </c>
      <c r="N78" s="234" t="str">
        <f>MID($A78,Data!N$9,1)</f>
        <v/>
      </c>
      <c r="O78" s="234" t="str">
        <f>MID($A78,Data!O$9,1)</f>
        <v/>
      </c>
      <c r="P78" s="205"/>
      <c r="Q78" s="245"/>
      <c r="R78" s="240" t="s">
        <v>14</v>
      </c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38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19"/>
    </row>
    <row r="79" spans="1:46" ht="1.5" customHeight="1" x14ac:dyDescent="0.25">
      <c r="A79" s="149"/>
      <c r="B79" t="s">
        <v>214</v>
      </c>
      <c r="C79" s="207"/>
      <c r="D79" s="212"/>
      <c r="E79" s="215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46"/>
      <c r="R79" s="24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188"/>
    </row>
    <row r="80" spans="1:46" ht="1.5" customHeight="1" x14ac:dyDescent="0.25">
      <c r="A80" s="149"/>
      <c r="B80" t="s">
        <v>214</v>
      </c>
      <c r="C80" s="207"/>
      <c r="D80" s="195"/>
      <c r="E80" s="216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47"/>
      <c r="R80" s="242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192"/>
    </row>
    <row r="81" spans="1:46" x14ac:dyDescent="0.25">
      <c r="A81" s="222"/>
      <c r="B81" t="s">
        <v>214</v>
      </c>
      <c r="C81" s="207"/>
      <c r="D81" s="211" t="s">
        <v>25</v>
      </c>
      <c r="E81" s="153"/>
      <c r="F81" s="234" t="str">
        <f>MID($A81,Data!F$9,1)</f>
        <v/>
      </c>
      <c r="G81" s="234" t="str">
        <f>MID($A81,Data!G$9,1)</f>
        <v/>
      </c>
      <c r="H81" s="205" t="s">
        <v>138</v>
      </c>
      <c r="I81" s="234" t="str">
        <f>MID($A81,Data!I$9,1)</f>
        <v/>
      </c>
      <c r="J81" s="234" t="str">
        <f>MID($A81,Data!J$9,1)</f>
        <v/>
      </c>
      <c r="K81" s="205" t="s">
        <v>138</v>
      </c>
      <c r="L81" s="234" t="str">
        <f>MID($A81,Data!L$9,1)</f>
        <v/>
      </c>
      <c r="M81" s="234" t="str">
        <f>MID($A81,Data!M$9,1)</f>
        <v/>
      </c>
      <c r="N81" s="234" t="str">
        <f>MID($A81,Data!N$9,1)</f>
        <v/>
      </c>
      <c r="O81" s="234" t="str">
        <f>MID($A81,Data!O$9,1)</f>
        <v/>
      </c>
      <c r="P81" s="205"/>
      <c r="Q81" s="245"/>
      <c r="R81" s="240" t="s">
        <v>14</v>
      </c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19"/>
    </row>
    <row r="82" spans="1:46" ht="1.5" customHeight="1" x14ac:dyDescent="0.25">
      <c r="A82" s="149"/>
      <c r="B82" t="s">
        <v>214</v>
      </c>
      <c r="C82" s="207"/>
      <c r="D82" s="212"/>
      <c r="E82" s="215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188"/>
    </row>
    <row r="83" spans="1:46" ht="1.5" customHeight="1" x14ac:dyDescent="0.25">
      <c r="A83" s="149"/>
      <c r="B83" t="s">
        <v>214</v>
      </c>
      <c r="C83" s="207"/>
      <c r="D83" s="211"/>
      <c r="E83" s="153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19"/>
    </row>
    <row r="84" spans="1:46" x14ac:dyDescent="0.2">
      <c r="A84" s="155"/>
      <c r="B84" t="s">
        <v>214</v>
      </c>
      <c r="C84" s="207"/>
      <c r="D84" s="211" t="s">
        <v>26</v>
      </c>
      <c r="E84" s="153"/>
      <c r="F84" s="234" t="str">
        <f>MID($A84,Data!F$9,1)</f>
        <v/>
      </c>
      <c r="G84" s="234" t="str">
        <f>MID($A84,Data!G$9,1)</f>
        <v/>
      </c>
      <c r="H84" s="234" t="str">
        <f>MID($A84,Data!H$9,1)</f>
        <v/>
      </c>
      <c r="I84" s="234" t="str">
        <f>MID($A84,Data!I$9,1)</f>
        <v/>
      </c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17" t="s">
        <v>231</v>
      </c>
      <c r="U84" s="234" t="str">
        <f>MID($A84,Data!K$9,1)</f>
        <v/>
      </c>
      <c r="V84" s="234" t="str">
        <f>MID($A84,Data!L$9,1)</f>
        <v/>
      </c>
      <c r="W84" s="234" t="str">
        <f>MID($A84,Data!M$9,1)</f>
        <v/>
      </c>
      <c r="X84" s="234" t="str">
        <f>MID($A84,Data!N$9,1)</f>
        <v/>
      </c>
      <c r="Y84" s="234" t="str">
        <f>MID($A84,Data!O$9,1)</f>
        <v/>
      </c>
      <c r="Z84" s="234" t="str">
        <f>MID($A84,Data!P$9,1)</f>
        <v/>
      </c>
      <c r="AA84" s="234" t="str">
        <f>MID($A84,Data!Q$9,1)</f>
        <v/>
      </c>
      <c r="AB84" s="234" t="str">
        <f>MID($A84,Data!R$9,1)</f>
        <v/>
      </c>
      <c r="AC84" s="234" t="str">
        <f>MID($A84,Data!S$9,1)</f>
        <v/>
      </c>
      <c r="AD84" s="234" t="str">
        <f>MID($A84,Data!T$9,1)</f>
        <v/>
      </c>
      <c r="AE84" s="234" t="str">
        <f>MID($A84,Data!U$9,1)</f>
        <v/>
      </c>
      <c r="AF84" s="234" t="str">
        <f>MID($A84,Data!V$9,1)</f>
        <v/>
      </c>
      <c r="AG84" s="234" t="str">
        <f>MID($A84,Data!W$9,1)</f>
        <v/>
      </c>
      <c r="AH84" s="234" t="str">
        <f>MID($A84,Data!X$9,1)</f>
        <v/>
      </c>
      <c r="AI84" s="234" t="str">
        <f>MID($A84,Data!Y$9,1)</f>
        <v/>
      </c>
      <c r="AJ84" s="234" t="str">
        <f>MID($A84,Data!Z$9,1)</f>
        <v/>
      </c>
      <c r="AK84" s="234" t="str">
        <f>MID($A84,Data!AA$9,1)</f>
        <v/>
      </c>
      <c r="AL84" s="234" t="str">
        <f>MID($A84,Data!AB$9,1)</f>
        <v/>
      </c>
      <c r="AM84" s="234" t="str">
        <f>MID($A84,Data!AC$9,1)</f>
        <v/>
      </c>
      <c r="AN84" s="234" t="str">
        <f>MID($A84,Data!AD$9,1)</f>
        <v/>
      </c>
      <c r="AO84" s="234" t="str">
        <f>MID($A84,Data!AE$9,1)</f>
        <v/>
      </c>
      <c r="AP84" s="234" t="str">
        <f>MID($A84,Data!AF$9,1)</f>
        <v/>
      </c>
      <c r="AQ84" s="234" t="str">
        <f>MID($A84,Data!AG$9,1)</f>
        <v/>
      </c>
      <c r="AR84" s="234" t="str">
        <f>MID($A84,Data!AH$9,1)</f>
        <v/>
      </c>
      <c r="AS84" s="234" t="str">
        <f>MID($A84,Data!AI$9,1)</f>
        <v/>
      </c>
      <c r="AT84" s="219"/>
    </row>
    <row r="85" spans="1:46" ht="1.5" customHeight="1" x14ac:dyDescent="0.25">
      <c r="A85" s="149"/>
      <c r="B85" t="s">
        <v>214</v>
      </c>
      <c r="C85" s="213"/>
      <c r="D85" s="212"/>
      <c r="E85" s="215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88"/>
    </row>
    <row r="86" spans="1:46" ht="1.5" customHeight="1" x14ac:dyDescent="0.25">
      <c r="A86" s="149"/>
      <c r="B86" t="s">
        <v>214</v>
      </c>
      <c r="C86" s="189"/>
      <c r="D86" s="190"/>
      <c r="E86" s="190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190"/>
    </row>
    <row r="87" spans="1:46" ht="1.5" customHeight="1" x14ac:dyDescent="0.25">
      <c r="A87" s="149"/>
      <c r="B87" t="s">
        <v>214</v>
      </c>
      <c r="C87" s="214"/>
      <c r="D87" s="195"/>
      <c r="E87" s="216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2"/>
    </row>
    <row r="88" spans="1:46" x14ac:dyDescent="0.25">
      <c r="A88" s="157"/>
      <c r="B88" t="s">
        <v>214</v>
      </c>
      <c r="C88" s="207">
        <f>C69+1</f>
        <v>5</v>
      </c>
      <c r="D88" s="211" t="s">
        <v>206</v>
      </c>
      <c r="E88" s="153"/>
      <c r="F88" s="234" t="str">
        <f>MID($A88,Data!F$9,1)</f>
        <v/>
      </c>
      <c r="G88" s="234" t="str">
        <f>MID($A88,Data!G$9,1)</f>
        <v/>
      </c>
      <c r="H88" s="234" t="str">
        <f>MID($A88,Data!H$9,1)</f>
        <v/>
      </c>
      <c r="I88" s="234" t="str">
        <f>MID($A88,Data!I$9,1)</f>
        <v/>
      </c>
      <c r="J88" s="234" t="str">
        <f>MID($A88,Data!J$9,1)</f>
        <v/>
      </c>
      <c r="K88" s="234" t="str">
        <f>MID($A88,Data!K$9,1)</f>
        <v/>
      </c>
      <c r="L88" s="234" t="str">
        <f>MID($A88,Data!L$9,1)</f>
        <v/>
      </c>
      <c r="M88" s="234" t="str">
        <f>MID($A88,Data!M$9,1)</f>
        <v/>
      </c>
      <c r="N88" s="234" t="str">
        <f>MID($A88,Data!N$9,1)</f>
        <v/>
      </c>
      <c r="O88" s="234" t="str">
        <f>MID($A88,Data!O$9,1)</f>
        <v/>
      </c>
      <c r="P88" s="234" t="str">
        <f>MID($A88,Data!P$9,1)</f>
        <v/>
      </c>
      <c r="Q88" s="234" t="str">
        <f>MID($A88,Data!Q$9,1)</f>
        <v/>
      </c>
      <c r="R88" s="234" t="str">
        <f>MID($A88,Data!R$9,1)</f>
        <v/>
      </c>
      <c r="S88" s="234" t="str">
        <f>MID($A88,Data!S$9,1)</f>
        <v/>
      </c>
      <c r="T88" s="234" t="str">
        <f>MID($A88,Data!T$9,1)</f>
        <v/>
      </c>
      <c r="U88" s="234" t="str">
        <f>MID($A88,Data!U$9,1)</f>
        <v/>
      </c>
      <c r="V88" s="234" t="str">
        <f>MID($A88,Data!V$9,1)</f>
        <v/>
      </c>
      <c r="W88" s="234" t="str">
        <f>MID($A88,Data!W$9,1)</f>
        <v/>
      </c>
      <c r="X88" s="234" t="str">
        <f>MID($A88,Data!X$9,1)</f>
        <v/>
      </c>
      <c r="Y88" s="234" t="str">
        <f>MID($A88,Data!Y$9,1)</f>
        <v/>
      </c>
      <c r="Z88" s="234" t="str">
        <f>MID($A88,Data!Z$9,1)</f>
        <v/>
      </c>
      <c r="AA88" s="234" t="str">
        <f>MID($A88,Data!AA$9,1)</f>
        <v/>
      </c>
      <c r="AB88" s="234" t="str">
        <f>MID($A88,Data!AB$9,1)</f>
        <v/>
      </c>
      <c r="AC88" s="234" t="str">
        <f>MID($A88,Data!AC$9,1)</f>
        <v/>
      </c>
      <c r="AD88" s="234" t="str">
        <f>MID($A88,Data!AD$9,1)</f>
        <v/>
      </c>
      <c r="AE88" s="234" t="str">
        <f>MID($A88,Data!AE$9,1)</f>
        <v/>
      </c>
      <c r="AF88" s="234" t="str">
        <f>MID($A88,Data!AF$9,1)</f>
        <v/>
      </c>
      <c r="AG88" s="234" t="str">
        <f>MID($A88,Data!AG$9,1)</f>
        <v/>
      </c>
      <c r="AH88" s="234" t="str">
        <f>MID($A88,Data!AH$9,1)</f>
        <v/>
      </c>
      <c r="AI88" s="234" t="str">
        <f>MID($A88,Data!AI$9,1)</f>
        <v/>
      </c>
      <c r="AJ88" s="234" t="str">
        <f>MID($A88,Data!AJ$9,1)</f>
        <v/>
      </c>
      <c r="AK88" s="234" t="str">
        <f>MID($A88,Data!AK$9,1)</f>
        <v/>
      </c>
      <c r="AL88" s="234" t="str">
        <f>MID($A88,Data!AL$9,1)</f>
        <v/>
      </c>
      <c r="AM88" s="234" t="str">
        <f>MID($A88,Data!AM$9,1)</f>
        <v/>
      </c>
      <c r="AN88" s="234" t="str">
        <f>MID($A88,Data!AN$9,1)</f>
        <v/>
      </c>
      <c r="AO88" s="234" t="str">
        <f>MID($A88,Data!AO$9,1)</f>
        <v/>
      </c>
      <c r="AP88" s="234" t="str">
        <f>MID($A88,Data!AP$9,1)</f>
        <v/>
      </c>
      <c r="AQ88" s="234" t="str">
        <f>MID($A88,Data!AQ$9,1)</f>
        <v/>
      </c>
      <c r="AR88" s="234" t="str">
        <f>MID($A88,Data!AR$9,1)</f>
        <v/>
      </c>
      <c r="AS88" s="234" t="str">
        <f>MID($A88,Data!AS$9,1)</f>
        <v/>
      </c>
      <c r="AT88" s="219"/>
    </row>
    <row r="89" spans="1:46" ht="1.5" customHeight="1" x14ac:dyDescent="0.25">
      <c r="A89" s="149"/>
      <c r="B89" t="s">
        <v>214</v>
      </c>
      <c r="C89" s="207"/>
      <c r="D89" s="209"/>
      <c r="E89" s="215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188"/>
    </row>
    <row r="90" spans="1:46" ht="1.5" customHeight="1" x14ac:dyDescent="0.25">
      <c r="A90" s="149"/>
      <c r="B90" t="s">
        <v>214</v>
      </c>
      <c r="C90" s="207"/>
      <c r="D90" s="210"/>
      <c r="E90" s="216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235"/>
      <c r="AQ90" s="235"/>
      <c r="AR90" s="235"/>
      <c r="AS90" s="235"/>
      <c r="AT90" s="192"/>
    </row>
    <row r="91" spans="1:46" x14ac:dyDescent="0.25">
      <c r="A91" s="157"/>
      <c r="B91" t="s">
        <v>214</v>
      </c>
      <c r="C91" s="207"/>
      <c r="D91" s="211" t="s">
        <v>22</v>
      </c>
      <c r="E91" s="153"/>
      <c r="F91" s="234" t="str">
        <f>MID($A91,Data!F$9,1)</f>
        <v/>
      </c>
      <c r="G91" s="205"/>
      <c r="H91" s="248" t="s">
        <v>29</v>
      </c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19"/>
    </row>
    <row r="92" spans="1:46" ht="1.5" customHeight="1" x14ac:dyDescent="0.25">
      <c r="A92" s="149"/>
      <c r="B92" t="s">
        <v>214</v>
      </c>
      <c r="C92" s="207"/>
      <c r="D92" s="212"/>
      <c r="E92" s="215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188"/>
    </row>
    <row r="93" spans="1:46" ht="1.5" customHeight="1" x14ac:dyDescent="0.25">
      <c r="A93" s="149"/>
      <c r="B93" t="s">
        <v>214</v>
      </c>
      <c r="C93" s="207"/>
      <c r="D93" s="195"/>
      <c r="E93" s="216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35"/>
      <c r="AO93" s="235"/>
      <c r="AP93" s="235"/>
      <c r="AQ93" s="235"/>
      <c r="AR93" s="235"/>
      <c r="AS93" s="235"/>
      <c r="AT93" s="192"/>
    </row>
    <row r="94" spans="1:46" x14ac:dyDescent="0.2">
      <c r="A94" s="155"/>
      <c r="B94" t="s">
        <v>214</v>
      </c>
      <c r="C94" s="207"/>
      <c r="D94" s="211" t="s">
        <v>23</v>
      </c>
      <c r="E94" s="153"/>
      <c r="F94" s="234" t="str">
        <f>MID($A94,Data!F$9,1)</f>
        <v/>
      </c>
      <c r="G94" s="234" t="str">
        <f>MID($A94,Data!G$9,1)</f>
        <v/>
      </c>
      <c r="H94" s="234" t="str">
        <f>MID($A94,Data!H$9,1)</f>
        <v/>
      </c>
      <c r="I94" s="234" t="str">
        <f>MID($A94,Data!I$9,1)</f>
        <v/>
      </c>
      <c r="J94" s="234" t="str">
        <f>MID($A94,Data!J$9,1)</f>
        <v/>
      </c>
      <c r="K94" s="234" t="str">
        <f>MID($A94,Data!K$9,1)</f>
        <v/>
      </c>
      <c r="L94" s="234" t="str">
        <f>MID($A94,Data!L$9,1)</f>
        <v/>
      </c>
      <c r="M94" s="234" t="str">
        <f>MID($A94,Data!M$9,1)</f>
        <v/>
      </c>
      <c r="N94" s="234" t="str">
        <f>MID($A94,Data!N$9,1)</f>
        <v/>
      </c>
      <c r="O94" s="234" t="str">
        <f>MID($A94,Data!O$9,1)</f>
        <v/>
      </c>
      <c r="P94" s="234" t="str">
        <f>MID($A94,Data!P$9,1)</f>
        <v/>
      </c>
      <c r="Q94" s="234" t="str">
        <f>MID($A94,Data!Q$9,1)</f>
        <v/>
      </c>
      <c r="R94" s="234" t="str">
        <f>MID($A94,Data!R$9,1)</f>
        <v/>
      </c>
      <c r="S94" s="234" t="str">
        <f>MID($A94,Data!S$9,1)</f>
        <v/>
      </c>
      <c r="T94" s="234" t="str">
        <f>MID($A94,Data!T$9,1)</f>
        <v/>
      </c>
      <c r="U94" s="234" t="str">
        <f>MID($A94,Data!U$9,1)</f>
        <v/>
      </c>
      <c r="V94" s="234" t="str">
        <f>MID($A94,Data!V$9,1)</f>
        <v/>
      </c>
      <c r="W94" s="234" t="str">
        <f>MID($A94,Data!W$9,1)</f>
        <v/>
      </c>
      <c r="X94" s="234" t="str">
        <f>MID($A94,Data!X$9,1)</f>
        <v/>
      </c>
      <c r="Y94" s="234" t="str">
        <f>MID($A94,Data!Y$9,1)</f>
        <v/>
      </c>
      <c r="Z94" s="234" t="str">
        <f>MID($A94,Data!Z$9,1)</f>
        <v/>
      </c>
      <c r="AA94" s="234" t="str">
        <f>MID($A94,Data!AA$9,1)</f>
        <v/>
      </c>
      <c r="AB94" s="234" t="str">
        <f>MID($A94,Data!AB$9,1)</f>
        <v/>
      </c>
      <c r="AC94" s="234" t="str">
        <f>MID($A94,Data!AC$9,1)</f>
        <v/>
      </c>
      <c r="AD94" s="234" t="str">
        <f>MID($A94,Data!AD$9,1)</f>
        <v/>
      </c>
      <c r="AE94" s="234" t="str">
        <f>MID($A94,Data!AE$9,1)</f>
        <v/>
      </c>
      <c r="AF94" s="234" t="str">
        <f>MID($A94,Data!AF$9,1)</f>
        <v/>
      </c>
      <c r="AG94" s="234" t="str">
        <f>MID($A94,Data!AG$9,1)</f>
        <v/>
      </c>
      <c r="AH94" s="234" t="str">
        <f>MID($A94,Data!AH$9,1)</f>
        <v/>
      </c>
      <c r="AI94" s="234" t="str">
        <f>MID($A94,Data!AI$9,1)</f>
        <v/>
      </c>
      <c r="AJ94" s="234" t="str">
        <f>MID($A94,Data!AJ$9,1)</f>
        <v/>
      </c>
      <c r="AK94" s="234" t="str">
        <f>MID($A94,Data!AK$9,1)</f>
        <v/>
      </c>
      <c r="AL94" s="234" t="str">
        <f>MID($A94,Data!AL$9,1)</f>
        <v/>
      </c>
      <c r="AM94" s="234" t="str">
        <f>MID($A94,Data!AM$9,1)</f>
        <v/>
      </c>
      <c r="AN94" s="234" t="str">
        <f>MID($A94,Data!AN$9,1)</f>
        <v/>
      </c>
      <c r="AO94" s="234" t="str">
        <f>MID($A94,Data!AO$9,1)</f>
        <v/>
      </c>
      <c r="AP94" s="234" t="str">
        <f>MID($A94,Data!AP$9,1)</f>
        <v/>
      </c>
      <c r="AQ94" s="234" t="str">
        <f>MID($A94,Data!AQ$9,1)</f>
        <v/>
      </c>
      <c r="AR94" s="234" t="str">
        <f>MID($A94,Data!AR$9,1)</f>
        <v/>
      </c>
      <c r="AS94" s="234" t="str">
        <f>MID($A94,Data!AS$9,1)</f>
        <v/>
      </c>
      <c r="AT94" s="219"/>
    </row>
    <row r="95" spans="1:46" ht="1.5" customHeight="1" x14ac:dyDescent="0.25">
      <c r="A95" s="149"/>
      <c r="B95" t="s">
        <v>214</v>
      </c>
      <c r="C95" s="207"/>
      <c r="D95" s="212"/>
      <c r="E95" s="215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188"/>
    </row>
    <row r="96" spans="1:46" ht="1.5" customHeight="1" x14ac:dyDescent="0.25">
      <c r="A96" s="149"/>
      <c r="B96" t="s">
        <v>214</v>
      </c>
      <c r="C96" s="207"/>
      <c r="D96" s="195"/>
      <c r="E96" s="216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35"/>
      <c r="AT96" s="192"/>
    </row>
    <row r="97" spans="1:46" x14ac:dyDescent="0.25">
      <c r="A97" s="222"/>
      <c r="B97" t="s">
        <v>214</v>
      </c>
      <c r="C97" s="207"/>
      <c r="D97" s="211" t="s">
        <v>24</v>
      </c>
      <c r="E97" s="153"/>
      <c r="F97" s="234" t="str">
        <f>MID($A97,Data!F$9,1)</f>
        <v/>
      </c>
      <c r="G97" s="234" t="str">
        <f>MID($A97,Data!G$9,1)</f>
        <v/>
      </c>
      <c r="H97" s="205" t="s">
        <v>138</v>
      </c>
      <c r="I97" s="234" t="str">
        <f>MID($A97,Data!I$9,1)</f>
        <v/>
      </c>
      <c r="J97" s="234" t="str">
        <f>MID($A97,Data!J$9,1)</f>
        <v/>
      </c>
      <c r="K97" s="205" t="s">
        <v>138</v>
      </c>
      <c r="L97" s="234" t="str">
        <f>MID($A97,Data!L$9,1)</f>
        <v/>
      </c>
      <c r="M97" s="234" t="str">
        <f>MID($A97,Data!M$9,1)</f>
        <v/>
      </c>
      <c r="N97" s="234" t="str">
        <f>MID($A97,Data!N$9,1)</f>
        <v/>
      </c>
      <c r="O97" s="234" t="str">
        <f>MID($A97,Data!O$9,1)</f>
        <v/>
      </c>
      <c r="P97" s="205"/>
      <c r="Q97" s="245"/>
      <c r="R97" s="240" t="s">
        <v>14</v>
      </c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38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19"/>
    </row>
    <row r="98" spans="1:46" ht="1.5" customHeight="1" x14ac:dyDescent="0.25">
      <c r="A98" s="149"/>
      <c r="B98" t="s">
        <v>214</v>
      </c>
      <c r="C98" s="207"/>
      <c r="D98" s="212"/>
      <c r="E98" s="215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46"/>
      <c r="R98" s="24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188"/>
    </row>
    <row r="99" spans="1:46" ht="1.5" customHeight="1" x14ac:dyDescent="0.25">
      <c r="A99" s="149"/>
      <c r="B99" t="s">
        <v>214</v>
      </c>
      <c r="C99" s="207"/>
      <c r="D99" s="195"/>
      <c r="E99" s="216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47"/>
      <c r="R99" s="242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235"/>
      <c r="AN99" s="235"/>
      <c r="AO99" s="235"/>
      <c r="AP99" s="235"/>
      <c r="AQ99" s="235"/>
      <c r="AR99" s="235"/>
      <c r="AS99" s="235"/>
      <c r="AT99" s="192"/>
    </row>
    <row r="100" spans="1:46" x14ac:dyDescent="0.25">
      <c r="A100" s="222"/>
      <c r="B100" t="s">
        <v>214</v>
      </c>
      <c r="C100" s="207"/>
      <c r="D100" s="211" t="s">
        <v>25</v>
      </c>
      <c r="E100" s="153"/>
      <c r="F100" s="234" t="str">
        <f>MID($A100,Data!F$9,1)</f>
        <v/>
      </c>
      <c r="G100" s="234" t="str">
        <f>MID($A100,Data!G$9,1)</f>
        <v/>
      </c>
      <c r="H100" s="205" t="s">
        <v>138</v>
      </c>
      <c r="I100" s="234" t="str">
        <f>MID($A100,Data!I$9,1)</f>
        <v/>
      </c>
      <c r="J100" s="234" t="str">
        <f>MID($A100,Data!J$9,1)</f>
        <v/>
      </c>
      <c r="K100" s="205" t="s">
        <v>138</v>
      </c>
      <c r="L100" s="234" t="str">
        <f>MID($A100,Data!L$9,1)</f>
        <v/>
      </c>
      <c r="M100" s="234" t="str">
        <f>MID($A100,Data!M$9,1)</f>
        <v/>
      </c>
      <c r="N100" s="234" t="str">
        <f>MID($A100,Data!N$9,1)</f>
        <v/>
      </c>
      <c r="O100" s="234" t="str">
        <f>MID($A100,Data!O$9,1)</f>
        <v/>
      </c>
      <c r="P100" s="205"/>
      <c r="Q100" s="245"/>
      <c r="R100" s="240" t="s">
        <v>14</v>
      </c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19"/>
    </row>
    <row r="101" spans="1:46" ht="1.5" customHeight="1" x14ac:dyDescent="0.25">
      <c r="A101" s="149"/>
      <c r="B101" t="s">
        <v>214</v>
      </c>
      <c r="C101" s="207"/>
      <c r="D101" s="212"/>
      <c r="E101" s="215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188"/>
    </row>
    <row r="102" spans="1:46" ht="1.5" customHeight="1" x14ac:dyDescent="0.25">
      <c r="A102" s="149"/>
      <c r="B102" t="s">
        <v>214</v>
      </c>
      <c r="C102" s="207"/>
      <c r="D102" s="211"/>
      <c r="E102" s="153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19"/>
    </row>
    <row r="103" spans="1:46" x14ac:dyDescent="0.2">
      <c r="A103" s="155"/>
      <c r="B103" t="s">
        <v>214</v>
      </c>
      <c r="C103" s="207"/>
      <c r="D103" s="211" t="s">
        <v>26</v>
      </c>
      <c r="E103" s="153"/>
      <c r="F103" s="234" t="str">
        <f>MID($A103,Data!F$9,1)</f>
        <v/>
      </c>
      <c r="G103" s="234" t="str">
        <f>MID($A103,Data!G$9,1)</f>
        <v/>
      </c>
      <c r="H103" s="234" t="str">
        <f>MID($A103,Data!H$9,1)</f>
        <v/>
      </c>
      <c r="I103" s="234" t="str">
        <f>MID($A103,Data!I$9,1)</f>
        <v/>
      </c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17" t="s">
        <v>231</v>
      </c>
      <c r="U103" s="234" t="str">
        <f>MID($A103,Data!K$9,1)</f>
        <v/>
      </c>
      <c r="V103" s="234" t="str">
        <f>MID($A103,Data!L$9,1)</f>
        <v/>
      </c>
      <c r="W103" s="234" t="str">
        <f>MID($A103,Data!M$9,1)</f>
        <v/>
      </c>
      <c r="X103" s="234" t="str">
        <f>MID($A103,Data!N$9,1)</f>
        <v/>
      </c>
      <c r="Y103" s="234" t="str">
        <f>MID($A103,Data!O$9,1)</f>
        <v/>
      </c>
      <c r="Z103" s="234" t="str">
        <f>MID($A103,Data!P$9,1)</f>
        <v/>
      </c>
      <c r="AA103" s="234" t="str">
        <f>MID($A103,Data!Q$9,1)</f>
        <v/>
      </c>
      <c r="AB103" s="234" t="str">
        <f>MID($A103,Data!R$9,1)</f>
        <v/>
      </c>
      <c r="AC103" s="234" t="str">
        <f>MID($A103,Data!S$9,1)</f>
        <v/>
      </c>
      <c r="AD103" s="234" t="str">
        <f>MID($A103,Data!T$9,1)</f>
        <v/>
      </c>
      <c r="AE103" s="234" t="str">
        <f>MID($A103,Data!U$9,1)</f>
        <v/>
      </c>
      <c r="AF103" s="234" t="str">
        <f>MID($A103,Data!V$9,1)</f>
        <v/>
      </c>
      <c r="AG103" s="234" t="str">
        <f>MID($A103,Data!W$9,1)</f>
        <v/>
      </c>
      <c r="AH103" s="234" t="str">
        <f>MID($A103,Data!X$9,1)</f>
        <v/>
      </c>
      <c r="AI103" s="234" t="str">
        <f>MID($A103,Data!Y$9,1)</f>
        <v/>
      </c>
      <c r="AJ103" s="234" t="str">
        <f>MID($A103,Data!Z$9,1)</f>
        <v/>
      </c>
      <c r="AK103" s="234" t="str">
        <f>MID($A103,Data!AA$9,1)</f>
        <v/>
      </c>
      <c r="AL103" s="234" t="str">
        <f>MID($A103,Data!AB$9,1)</f>
        <v/>
      </c>
      <c r="AM103" s="234" t="str">
        <f>MID($A103,Data!AC$9,1)</f>
        <v/>
      </c>
      <c r="AN103" s="234" t="str">
        <f>MID($A103,Data!AD$9,1)</f>
        <v/>
      </c>
      <c r="AO103" s="234" t="str">
        <f>MID($A103,Data!AE$9,1)</f>
        <v/>
      </c>
      <c r="AP103" s="234" t="str">
        <f>MID($A103,Data!AF$9,1)</f>
        <v/>
      </c>
      <c r="AQ103" s="234" t="str">
        <f>MID($A103,Data!AG$9,1)</f>
        <v/>
      </c>
      <c r="AR103" s="234" t="str">
        <f>MID($A103,Data!AH$9,1)</f>
        <v/>
      </c>
      <c r="AS103" s="234" t="str">
        <f>MID($A103,Data!AI$9,1)</f>
        <v/>
      </c>
      <c r="AT103" s="219"/>
    </row>
    <row r="104" spans="1:46" ht="1.5" customHeight="1" x14ac:dyDescent="0.25">
      <c r="B104" t="s">
        <v>214</v>
      </c>
      <c r="C104" s="24"/>
      <c r="D104" s="1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8"/>
    </row>
  </sheetData>
  <sheetProtection sheet="1" objects="1" scenarios="1" selectLockedCells="1"/>
  <mergeCells count="2">
    <mergeCell ref="C5:AT5"/>
    <mergeCell ref="A3:A11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paperSize="9"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T104"/>
  <sheetViews>
    <sheetView showGridLines="0" topLeftCell="A65" zoomScaleSheetLayoutView="75" workbookViewId="0">
      <selection activeCell="A97" sqref="A97:A103"/>
    </sheetView>
  </sheetViews>
  <sheetFormatPr defaultColWidth="8.85546875" defaultRowHeight="13.5" x14ac:dyDescent="0.25"/>
  <cols>
    <col min="1" max="1" width="52.85546875" style="145" customWidth="1"/>
    <col min="2" max="2" width="1.42578125" customWidth="1"/>
    <col min="3" max="3" width="2.7109375" customWidth="1"/>
    <col min="4" max="4" width="29.7109375" customWidth="1"/>
    <col min="5" max="5" width="1.7109375" customWidth="1"/>
    <col min="6" max="45" width="2.28515625" customWidth="1"/>
    <col min="47" max="47" width="2" customWidth="1"/>
  </cols>
  <sheetData>
    <row r="1" spans="1:46" ht="15.75" customHeight="1" x14ac:dyDescent="0.25">
      <c r="B1" t="s">
        <v>214</v>
      </c>
    </row>
    <row r="2" spans="1:46" ht="15.75" x14ac:dyDescent="0.25">
      <c r="A2" s="150" t="str">
        <f>Data!$A$2</f>
        <v>Data asli diisikan di Kolom A</v>
      </c>
      <c r="B2" t="s">
        <v>214</v>
      </c>
      <c r="C2" s="14" t="s">
        <v>162</v>
      </c>
      <c r="AN2" s="14" t="s">
        <v>33</v>
      </c>
    </row>
    <row r="3" spans="1:46" ht="12.75" x14ac:dyDescent="0.2">
      <c r="A3" s="295" t="str">
        <f>'Diklat Fungsional'!$A$3</f>
        <v>Pada Kolom A ini diisikan data asli yang akan masuk secara otomatis ke dalam formulir isian di Kolom F-AN di sebelah kanan.
Gunakan spasi untuk mengatur.</v>
      </c>
      <c r="B3" t="s">
        <v>214</v>
      </c>
      <c r="C3" s="14" t="s">
        <v>163</v>
      </c>
      <c r="AN3" s="14" t="s">
        <v>175</v>
      </c>
    </row>
    <row r="4" spans="1:46" ht="3" customHeight="1" x14ac:dyDescent="0.2">
      <c r="A4" s="295"/>
      <c r="B4" t="s">
        <v>214</v>
      </c>
    </row>
    <row r="5" spans="1:46" ht="18" x14ac:dyDescent="0.25">
      <c r="A5" s="295"/>
      <c r="B5" t="s">
        <v>214</v>
      </c>
      <c r="C5" s="298" t="s">
        <v>173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98"/>
      <c r="AQ5" s="298"/>
      <c r="AR5" s="298"/>
      <c r="AS5" s="298"/>
      <c r="AT5" s="298"/>
    </row>
    <row r="6" spans="1:46" ht="3" customHeight="1" x14ac:dyDescent="0.2">
      <c r="A6" s="295"/>
      <c r="B6" t="s">
        <v>214</v>
      </c>
    </row>
    <row r="7" spans="1:46" ht="14.25" customHeight="1" x14ac:dyDescent="0.2">
      <c r="A7" s="295"/>
      <c r="B7" t="s">
        <v>214</v>
      </c>
      <c r="C7" s="181" t="s">
        <v>170</v>
      </c>
      <c r="F7" s="94" t="str">
        <f>Data!F11</f>
        <v/>
      </c>
      <c r="G7" s="94" t="str">
        <f>Data!G11</f>
        <v/>
      </c>
      <c r="H7" s="94" t="str">
        <f>Data!H11</f>
        <v/>
      </c>
      <c r="I7" s="94" t="str">
        <f>Data!I11</f>
        <v/>
      </c>
      <c r="J7" s="94" t="str">
        <f>Data!J11</f>
        <v/>
      </c>
      <c r="K7" s="94" t="str">
        <f>Data!K11</f>
        <v/>
      </c>
      <c r="L7" s="94" t="str">
        <f>Data!L11</f>
        <v/>
      </c>
      <c r="M7" s="94" t="str">
        <f>Data!M11</f>
        <v/>
      </c>
      <c r="N7" s="94" t="str">
        <f>Data!N11</f>
        <v/>
      </c>
      <c r="O7" s="94" t="str">
        <f>Data!O11</f>
        <v/>
      </c>
      <c r="P7" s="94" t="str">
        <f>Data!P11</f>
        <v/>
      </c>
      <c r="Q7" s="94" t="str">
        <f>Data!Q11</f>
        <v/>
      </c>
      <c r="R7" s="94" t="str">
        <f>Data!R11</f>
        <v/>
      </c>
      <c r="S7" s="94" t="str">
        <f>Data!S11</f>
        <v/>
      </c>
      <c r="T7" s="94" t="str">
        <f>Data!T11</f>
        <v/>
      </c>
      <c r="U7" s="94" t="str">
        <f>Data!U11</f>
        <v/>
      </c>
      <c r="V7" s="94" t="str">
        <f>Data!V11</f>
        <v/>
      </c>
      <c r="W7" s="94" t="str">
        <f>Data!W11</f>
        <v/>
      </c>
      <c r="AO7" s="93"/>
      <c r="AP7" s="93"/>
      <c r="AQ7" s="93"/>
      <c r="AR7" s="93"/>
      <c r="AS7" s="93"/>
      <c r="AT7" s="190"/>
    </row>
    <row r="8" spans="1:46" ht="3.75" customHeight="1" x14ac:dyDescent="0.2">
      <c r="A8" s="295"/>
      <c r="B8" t="s">
        <v>214</v>
      </c>
      <c r="C8" s="1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AO8" s="93"/>
      <c r="AP8" s="93"/>
      <c r="AQ8" s="93"/>
      <c r="AR8" s="93"/>
      <c r="AS8" s="93"/>
      <c r="AT8" s="190"/>
    </row>
    <row r="9" spans="1:46" ht="14.25" customHeight="1" x14ac:dyDescent="0.2">
      <c r="A9" s="295"/>
      <c r="B9" t="s">
        <v>214</v>
      </c>
      <c r="C9" s="181" t="s">
        <v>164</v>
      </c>
      <c r="F9" s="94" t="str">
        <f>Data!F14</f>
        <v/>
      </c>
      <c r="G9" s="94" t="str">
        <f>Data!G14</f>
        <v/>
      </c>
      <c r="H9" s="94" t="str">
        <f>Data!H14</f>
        <v/>
      </c>
      <c r="I9" s="94" t="str">
        <f>Data!I14</f>
        <v/>
      </c>
      <c r="J9" s="94" t="str">
        <f>Data!J14</f>
        <v/>
      </c>
      <c r="K9" s="94" t="str">
        <f>Data!K14</f>
        <v/>
      </c>
      <c r="L9" s="94" t="str">
        <f>Data!L14</f>
        <v/>
      </c>
      <c r="M9" s="94" t="str">
        <f>Data!M14</f>
        <v/>
      </c>
      <c r="N9" s="94" t="str">
        <f>Data!N14</f>
        <v/>
      </c>
      <c r="O9" s="28"/>
      <c r="P9" s="182"/>
      <c r="R9" s="28"/>
      <c r="S9" s="28"/>
      <c r="T9" s="28"/>
      <c r="U9" s="28"/>
      <c r="V9" s="28"/>
      <c r="W9" s="28"/>
      <c r="AD9" s="183" t="s">
        <v>228</v>
      </c>
      <c r="AE9" s="236" t="str">
        <f>Data!$F$85</f>
        <v/>
      </c>
      <c r="AF9" s="236" t="str">
        <f>Data!$G$85</f>
        <v/>
      </c>
      <c r="AG9" s="236" t="str">
        <f>Data!$H$85</f>
        <v/>
      </c>
      <c r="AH9" s="236" t="str">
        <f>Data!$I$85</f>
        <v/>
      </c>
      <c r="AI9" s="236" t="str">
        <f>Data!$J$85</f>
        <v/>
      </c>
      <c r="AJ9" s="236" t="str">
        <f>Data!$K$85</f>
        <v/>
      </c>
      <c r="AK9" s="236" t="str">
        <f>Data!$L$85</f>
        <v/>
      </c>
      <c r="AL9" s="236" t="str">
        <f>Data!$M$85</f>
        <v/>
      </c>
      <c r="AM9" s="236" t="str">
        <f>Data!$N$85</f>
        <v/>
      </c>
      <c r="AN9" s="236" t="str">
        <f>Data!$O$85</f>
        <v/>
      </c>
      <c r="AO9" s="93"/>
      <c r="AP9" s="93"/>
      <c r="AQ9" s="93"/>
      <c r="AR9" s="93"/>
      <c r="AS9" s="93"/>
      <c r="AT9" s="190"/>
    </row>
    <row r="10" spans="1:46" ht="3" customHeight="1" x14ac:dyDescent="0.2">
      <c r="A10" s="295"/>
      <c r="B10" t="s">
        <v>214</v>
      </c>
      <c r="C10" s="190"/>
      <c r="D10" s="190"/>
      <c r="E10" s="190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190"/>
    </row>
    <row r="11" spans="1:46" ht="1.5" customHeight="1" x14ac:dyDescent="0.2">
      <c r="A11" s="295"/>
      <c r="B11" t="s">
        <v>214</v>
      </c>
      <c r="C11" s="206"/>
      <c r="D11" s="195"/>
      <c r="E11" s="216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2"/>
    </row>
    <row r="12" spans="1:46" x14ac:dyDescent="0.25">
      <c r="A12" s="157"/>
      <c r="B12" t="s">
        <v>214</v>
      </c>
      <c r="C12" s="207">
        <f>'Kursus 1'!C88+1</f>
        <v>6</v>
      </c>
      <c r="D12" s="211" t="s">
        <v>206</v>
      </c>
      <c r="E12" s="153"/>
      <c r="F12" s="234" t="str">
        <f>MID($A12,Data!F$9,1)</f>
        <v/>
      </c>
      <c r="G12" s="234" t="str">
        <f>MID($A12,Data!G$9,1)</f>
        <v/>
      </c>
      <c r="H12" s="234" t="str">
        <f>MID($A12,Data!H$9,1)</f>
        <v/>
      </c>
      <c r="I12" s="234" t="str">
        <f>MID($A12,Data!I$9,1)</f>
        <v/>
      </c>
      <c r="J12" s="234" t="str">
        <f>MID($A12,Data!J$9,1)</f>
        <v/>
      </c>
      <c r="K12" s="234" t="str">
        <f>MID($A12,Data!K$9,1)</f>
        <v/>
      </c>
      <c r="L12" s="234" t="str">
        <f>MID($A12,Data!L$9,1)</f>
        <v/>
      </c>
      <c r="M12" s="234" t="str">
        <f>MID($A12,Data!M$9,1)</f>
        <v/>
      </c>
      <c r="N12" s="234" t="str">
        <f>MID($A12,Data!N$9,1)</f>
        <v/>
      </c>
      <c r="O12" s="234" t="str">
        <f>MID($A12,Data!O$9,1)</f>
        <v/>
      </c>
      <c r="P12" s="234" t="str">
        <f>MID($A12,Data!P$9,1)</f>
        <v/>
      </c>
      <c r="Q12" s="234" t="str">
        <f>MID($A12,Data!Q$9,1)</f>
        <v/>
      </c>
      <c r="R12" s="234" t="str">
        <f>MID($A12,Data!R$9,1)</f>
        <v/>
      </c>
      <c r="S12" s="234" t="str">
        <f>MID($A12,Data!S$9,1)</f>
        <v/>
      </c>
      <c r="T12" s="234" t="str">
        <f>MID($A12,Data!T$9,1)</f>
        <v/>
      </c>
      <c r="U12" s="234" t="str">
        <f>MID($A12,Data!U$9,1)</f>
        <v/>
      </c>
      <c r="V12" s="234" t="str">
        <f>MID($A12,Data!V$9,1)</f>
        <v/>
      </c>
      <c r="W12" s="234" t="str">
        <f>MID($A12,Data!W$9,1)</f>
        <v/>
      </c>
      <c r="X12" s="234" t="str">
        <f>MID($A12,Data!X$9,1)</f>
        <v/>
      </c>
      <c r="Y12" s="234" t="str">
        <f>MID($A12,Data!Y$9,1)</f>
        <v/>
      </c>
      <c r="Z12" s="234" t="str">
        <f>MID($A12,Data!Z$9,1)</f>
        <v/>
      </c>
      <c r="AA12" s="234" t="str">
        <f>MID($A12,Data!AA$9,1)</f>
        <v/>
      </c>
      <c r="AB12" s="234" t="str">
        <f>MID($A12,Data!AB$9,1)</f>
        <v/>
      </c>
      <c r="AC12" s="234" t="str">
        <f>MID($A12,Data!AC$9,1)</f>
        <v/>
      </c>
      <c r="AD12" s="234" t="str">
        <f>MID($A12,Data!AD$9,1)</f>
        <v/>
      </c>
      <c r="AE12" s="234" t="str">
        <f>MID($A12,Data!AE$9,1)</f>
        <v/>
      </c>
      <c r="AF12" s="234" t="str">
        <f>MID($A12,Data!AF$9,1)</f>
        <v/>
      </c>
      <c r="AG12" s="234" t="str">
        <f>MID($A12,Data!AG$9,1)</f>
        <v/>
      </c>
      <c r="AH12" s="234" t="str">
        <f>MID($A12,Data!AH$9,1)</f>
        <v/>
      </c>
      <c r="AI12" s="234" t="str">
        <f>MID($A12,Data!AI$9,1)</f>
        <v/>
      </c>
      <c r="AJ12" s="234" t="str">
        <f>MID($A12,Data!AJ$9,1)</f>
        <v/>
      </c>
      <c r="AK12" s="234" t="str">
        <f>MID($A12,Data!AK$9,1)</f>
        <v/>
      </c>
      <c r="AL12" s="234" t="str">
        <f>MID($A12,Data!AL$9,1)</f>
        <v/>
      </c>
      <c r="AM12" s="234" t="str">
        <f>MID($A12,Data!AM$9,1)</f>
        <v/>
      </c>
      <c r="AN12" s="234" t="str">
        <f>MID($A12,Data!AN$9,1)</f>
        <v/>
      </c>
      <c r="AO12" s="234" t="str">
        <f>MID($A12,Data!AO$9,1)</f>
        <v/>
      </c>
      <c r="AP12" s="234" t="str">
        <f>MID($A12,Data!AP$9,1)</f>
        <v/>
      </c>
      <c r="AQ12" s="234" t="str">
        <f>MID($A12,Data!AQ$9,1)</f>
        <v/>
      </c>
      <c r="AR12" s="234" t="str">
        <f>MID($A12,Data!AR$9,1)</f>
        <v/>
      </c>
      <c r="AS12" s="234" t="str">
        <f>MID($A12,Data!AS$9,1)</f>
        <v/>
      </c>
      <c r="AT12" s="219"/>
    </row>
    <row r="13" spans="1:46" ht="1.5" customHeight="1" x14ac:dyDescent="0.25">
      <c r="A13" s="149"/>
      <c r="B13" t="s">
        <v>214</v>
      </c>
      <c r="C13" s="207"/>
      <c r="D13" s="209"/>
      <c r="E13" s="215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188"/>
    </row>
    <row r="14" spans="1:46" ht="1.5" customHeight="1" x14ac:dyDescent="0.25">
      <c r="A14" s="149"/>
      <c r="B14" t="s">
        <v>214</v>
      </c>
      <c r="C14" s="207"/>
      <c r="D14" s="210"/>
      <c r="E14" s="216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192"/>
    </row>
    <row r="15" spans="1:46" x14ac:dyDescent="0.25">
      <c r="A15" s="157"/>
      <c r="B15" t="s">
        <v>214</v>
      </c>
      <c r="C15" s="207"/>
      <c r="D15" s="211" t="s">
        <v>22</v>
      </c>
      <c r="E15" s="153"/>
      <c r="F15" s="234" t="str">
        <f>MID($A15,Data!F$9,1)</f>
        <v/>
      </c>
      <c r="G15" s="205"/>
      <c r="H15" s="248" t="s">
        <v>29</v>
      </c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19"/>
    </row>
    <row r="16" spans="1:46" ht="1.5" customHeight="1" x14ac:dyDescent="0.25">
      <c r="A16" s="149"/>
      <c r="B16" t="s">
        <v>214</v>
      </c>
      <c r="C16" s="207"/>
      <c r="D16" s="212"/>
      <c r="E16" s="215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188"/>
    </row>
    <row r="17" spans="1:46" ht="1.5" customHeight="1" x14ac:dyDescent="0.25">
      <c r="A17" s="149"/>
      <c r="B17" t="s">
        <v>214</v>
      </c>
      <c r="C17" s="207"/>
      <c r="D17" s="195"/>
      <c r="E17" s="216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192"/>
    </row>
    <row r="18" spans="1:46" x14ac:dyDescent="0.2">
      <c r="A18" s="155"/>
      <c r="B18" t="s">
        <v>214</v>
      </c>
      <c r="C18" s="207"/>
      <c r="D18" s="211" t="s">
        <v>23</v>
      </c>
      <c r="E18" s="153"/>
      <c r="F18" s="234" t="str">
        <f>MID($A18,Data!F$9,1)</f>
        <v/>
      </c>
      <c r="G18" s="234" t="str">
        <f>MID($A18,Data!G$9,1)</f>
        <v/>
      </c>
      <c r="H18" s="234" t="str">
        <f>MID($A18,Data!H$9,1)</f>
        <v/>
      </c>
      <c r="I18" s="234" t="str">
        <f>MID($A18,Data!I$9,1)</f>
        <v/>
      </c>
      <c r="J18" s="234" t="str">
        <f>MID($A18,Data!J$9,1)</f>
        <v/>
      </c>
      <c r="K18" s="234" t="str">
        <f>MID($A18,Data!K$9,1)</f>
        <v/>
      </c>
      <c r="L18" s="234" t="str">
        <f>MID($A18,Data!L$9,1)</f>
        <v/>
      </c>
      <c r="M18" s="234" t="str">
        <f>MID($A18,Data!M$9,1)</f>
        <v/>
      </c>
      <c r="N18" s="234" t="str">
        <f>MID($A18,Data!N$9,1)</f>
        <v/>
      </c>
      <c r="O18" s="234" t="str">
        <f>MID($A18,Data!O$9,1)</f>
        <v/>
      </c>
      <c r="P18" s="234" t="str">
        <f>MID($A18,Data!P$9,1)</f>
        <v/>
      </c>
      <c r="Q18" s="234" t="str">
        <f>MID($A18,Data!Q$9,1)</f>
        <v/>
      </c>
      <c r="R18" s="234" t="str">
        <f>MID($A18,Data!R$9,1)</f>
        <v/>
      </c>
      <c r="S18" s="234" t="str">
        <f>MID($A18,Data!S$9,1)</f>
        <v/>
      </c>
      <c r="T18" s="234" t="str">
        <f>MID($A18,Data!T$9,1)</f>
        <v/>
      </c>
      <c r="U18" s="234" t="str">
        <f>MID($A18,Data!U$9,1)</f>
        <v/>
      </c>
      <c r="V18" s="234" t="str">
        <f>MID($A18,Data!V$9,1)</f>
        <v/>
      </c>
      <c r="W18" s="234" t="str">
        <f>MID($A18,Data!W$9,1)</f>
        <v/>
      </c>
      <c r="X18" s="234" t="str">
        <f>MID($A18,Data!X$9,1)</f>
        <v/>
      </c>
      <c r="Y18" s="234" t="str">
        <f>MID($A18,Data!Y$9,1)</f>
        <v/>
      </c>
      <c r="Z18" s="234" t="str">
        <f>MID($A18,Data!Z$9,1)</f>
        <v/>
      </c>
      <c r="AA18" s="234" t="str">
        <f>MID($A18,Data!AA$9,1)</f>
        <v/>
      </c>
      <c r="AB18" s="234" t="str">
        <f>MID($A18,Data!AB$9,1)</f>
        <v/>
      </c>
      <c r="AC18" s="234" t="str">
        <f>MID($A18,Data!AC$9,1)</f>
        <v/>
      </c>
      <c r="AD18" s="234" t="str">
        <f>MID($A18,Data!AD$9,1)</f>
        <v/>
      </c>
      <c r="AE18" s="234" t="str">
        <f>MID($A18,Data!AE$9,1)</f>
        <v/>
      </c>
      <c r="AF18" s="234" t="str">
        <f>MID($A18,Data!AF$9,1)</f>
        <v/>
      </c>
      <c r="AG18" s="234" t="str">
        <f>MID($A18,Data!AG$9,1)</f>
        <v/>
      </c>
      <c r="AH18" s="234" t="str">
        <f>MID($A18,Data!AH$9,1)</f>
        <v/>
      </c>
      <c r="AI18" s="234" t="str">
        <f>MID($A18,Data!AI$9,1)</f>
        <v/>
      </c>
      <c r="AJ18" s="234" t="str">
        <f>MID($A18,Data!AJ$9,1)</f>
        <v/>
      </c>
      <c r="AK18" s="234" t="str">
        <f>MID($A18,Data!AK$9,1)</f>
        <v/>
      </c>
      <c r="AL18" s="234" t="str">
        <f>MID($A18,Data!AL$9,1)</f>
        <v/>
      </c>
      <c r="AM18" s="234" t="str">
        <f>MID($A18,Data!AM$9,1)</f>
        <v/>
      </c>
      <c r="AN18" s="234" t="str">
        <f>MID($A18,Data!AN$9,1)</f>
        <v/>
      </c>
      <c r="AO18" s="234" t="str">
        <f>MID($A18,Data!AO$9,1)</f>
        <v/>
      </c>
      <c r="AP18" s="234" t="str">
        <f>MID($A18,Data!AP$9,1)</f>
        <v/>
      </c>
      <c r="AQ18" s="234" t="str">
        <f>MID($A18,Data!AQ$9,1)</f>
        <v/>
      </c>
      <c r="AR18" s="234" t="str">
        <f>MID($A18,Data!AR$9,1)</f>
        <v/>
      </c>
      <c r="AS18" s="234" t="str">
        <f>MID($A18,Data!AS$9,1)</f>
        <v/>
      </c>
      <c r="AT18" s="219"/>
    </row>
    <row r="19" spans="1:46" ht="1.5" customHeight="1" x14ac:dyDescent="0.25">
      <c r="A19" s="149"/>
      <c r="B19" t="s">
        <v>214</v>
      </c>
      <c r="C19" s="207"/>
      <c r="D19" s="212"/>
      <c r="E19" s="215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188"/>
    </row>
    <row r="20" spans="1:46" ht="1.5" customHeight="1" x14ac:dyDescent="0.25">
      <c r="A20" s="149"/>
      <c r="B20" t="s">
        <v>214</v>
      </c>
      <c r="C20" s="207"/>
      <c r="D20" s="195"/>
      <c r="E20" s="216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192"/>
    </row>
    <row r="21" spans="1:46" x14ac:dyDescent="0.25">
      <c r="A21" s="222"/>
      <c r="B21" t="s">
        <v>214</v>
      </c>
      <c r="C21" s="207"/>
      <c r="D21" s="211" t="s">
        <v>24</v>
      </c>
      <c r="E21" s="153"/>
      <c r="F21" s="234" t="str">
        <f>MID($A21,Data!F$9,1)</f>
        <v/>
      </c>
      <c r="G21" s="234" t="str">
        <f>MID($A21,Data!G$9,1)</f>
        <v/>
      </c>
      <c r="H21" s="205" t="s">
        <v>138</v>
      </c>
      <c r="I21" s="234" t="str">
        <f>MID($A21,Data!I$9,1)</f>
        <v/>
      </c>
      <c r="J21" s="234" t="str">
        <f>MID($A21,Data!J$9,1)</f>
        <v/>
      </c>
      <c r="K21" s="205" t="s">
        <v>138</v>
      </c>
      <c r="L21" s="234" t="str">
        <f>MID($A21,Data!L$9,1)</f>
        <v/>
      </c>
      <c r="M21" s="234" t="str">
        <f>MID($A21,Data!M$9,1)</f>
        <v/>
      </c>
      <c r="N21" s="234" t="str">
        <f>MID($A21,Data!N$9,1)</f>
        <v/>
      </c>
      <c r="O21" s="234" t="str">
        <f>MID($A21,Data!O$9,1)</f>
        <v/>
      </c>
      <c r="P21" s="205"/>
      <c r="Q21" s="245"/>
      <c r="R21" s="240" t="s">
        <v>14</v>
      </c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38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19"/>
    </row>
    <row r="22" spans="1:46" ht="1.5" customHeight="1" x14ac:dyDescent="0.25">
      <c r="A22" s="149"/>
      <c r="B22" t="s">
        <v>214</v>
      </c>
      <c r="C22" s="207"/>
      <c r="D22" s="212"/>
      <c r="E22" s="215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46"/>
      <c r="R22" s="24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188"/>
    </row>
    <row r="23" spans="1:46" ht="1.5" customHeight="1" x14ac:dyDescent="0.25">
      <c r="A23" s="149"/>
      <c r="B23" t="s">
        <v>214</v>
      </c>
      <c r="C23" s="207"/>
      <c r="D23" s="195"/>
      <c r="E23" s="216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47"/>
      <c r="R23" s="242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192"/>
    </row>
    <row r="24" spans="1:46" x14ac:dyDescent="0.25">
      <c r="A24" s="222"/>
      <c r="B24" t="s">
        <v>214</v>
      </c>
      <c r="C24" s="207"/>
      <c r="D24" s="211" t="s">
        <v>25</v>
      </c>
      <c r="E24" s="153"/>
      <c r="F24" s="234" t="str">
        <f>MID($A24,Data!F$9,1)</f>
        <v/>
      </c>
      <c r="G24" s="234" t="str">
        <f>MID($A24,Data!G$9,1)</f>
        <v/>
      </c>
      <c r="H24" s="205" t="s">
        <v>138</v>
      </c>
      <c r="I24" s="234" t="str">
        <f>MID($A24,Data!I$9,1)</f>
        <v/>
      </c>
      <c r="J24" s="234" t="str">
        <f>MID($A24,Data!J$9,1)</f>
        <v/>
      </c>
      <c r="K24" s="205" t="s">
        <v>138</v>
      </c>
      <c r="L24" s="234" t="str">
        <f>MID($A24,Data!L$9,1)</f>
        <v/>
      </c>
      <c r="M24" s="234" t="str">
        <f>MID($A24,Data!M$9,1)</f>
        <v/>
      </c>
      <c r="N24" s="234" t="str">
        <f>MID($A24,Data!N$9,1)</f>
        <v/>
      </c>
      <c r="O24" s="234" t="str">
        <f>MID($A24,Data!O$9,1)</f>
        <v/>
      </c>
      <c r="P24" s="205"/>
      <c r="Q24" s="245"/>
      <c r="R24" s="240" t="s">
        <v>14</v>
      </c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19"/>
    </row>
    <row r="25" spans="1:46" ht="1.5" customHeight="1" x14ac:dyDescent="0.25">
      <c r="A25" s="149"/>
      <c r="B25" t="s">
        <v>214</v>
      </c>
      <c r="C25" s="207"/>
      <c r="D25" s="212"/>
      <c r="E25" s="215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188"/>
    </row>
    <row r="26" spans="1:46" ht="1.5" customHeight="1" x14ac:dyDescent="0.25">
      <c r="A26" s="149"/>
      <c r="B26" t="s">
        <v>214</v>
      </c>
      <c r="C26" s="207"/>
      <c r="D26" s="211"/>
      <c r="E26" s="153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19"/>
    </row>
    <row r="27" spans="1:46" x14ac:dyDescent="0.2">
      <c r="A27" s="155"/>
      <c r="B27" t="s">
        <v>214</v>
      </c>
      <c r="C27" s="207"/>
      <c r="D27" s="211" t="s">
        <v>26</v>
      </c>
      <c r="E27" s="153"/>
      <c r="F27" s="234" t="str">
        <f>MID($A27,Data!F$9,1)</f>
        <v/>
      </c>
      <c r="G27" s="234" t="str">
        <f>MID($A27,Data!G$9,1)</f>
        <v/>
      </c>
      <c r="H27" s="234" t="str">
        <f>MID($A27,Data!H$9,1)</f>
        <v/>
      </c>
      <c r="I27" s="234" t="str">
        <f>MID($A27,Data!I$9,1)</f>
        <v/>
      </c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17" t="s">
        <v>231</v>
      </c>
      <c r="U27" s="234" t="str">
        <f>MID($A27,Data!K$9,1)</f>
        <v/>
      </c>
      <c r="V27" s="234" t="str">
        <f>MID($A27,Data!L$9,1)</f>
        <v/>
      </c>
      <c r="W27" s="234" t="str">
        <f>MID($A27,Data!M$9,1)</f>
        <v/>
      </c>
      <c r="X27" s="234" t="str">
        <f>MID($A27,Data!N$9,1)</f>
        <v/>
      </c>
      <c r="Y27" s="234" t="str">
        <f>MID($A27,Data!O$9,1)</f>
        <v/>
      </c>
      <c r="Z27" s="234" t="str">
        <f>MID($A27,Data!P$9,1)</f>
        <v/>
      </c>
      <c r="AA27" s="234" t="str">
        <f>MID($A27,Data!Q$9,1)</f>
        <v/>
      </c>
      <c r="AB27" s="234" t="str">
        <f>MID($A27,Data!R$9,1)</f>
        <v/>
      </c>
      <c r="AC27" s="234" t="str">
        <f>MID($A27,Data!S$9,1)</f>
        <v/>
      </c>
      <c r="AD27" s="234" t="str">
        <f>MID($A27,Data!T$9,1)</f>
        <v/>
      </c>
      <c r="AE27" s="234" t="str">
        <f>MID($A27,Data!U$9,1)</f>
        <v/>
      </c>
      <c r="AF27" s="234" t="str">
        <f>MID($A27,Data!V$9,1)</f>
        <v/>
      </c>
      <c r="AG27" s="234" t="str">
        <f>MID($A27,Data!W$9,1)</f>
        <v/>
      </c>
      <c r="AH27" s="234" t="str">
        <f>MID($A27,Data!X$9,1)</f>
        <v/>
      </c>
      <c r="AI27" s="234" t="str">
        <f>MID($A27,Data!Y$9,1)</f>
        <v/>
      </c>
      <c r="AJ27" s="234" t="str">
        <f>MID($A27,Data!Z$9,1)</f>
        <v/>
      </c>
      <c r="AK27" s="234" t="str">
        <f>MID($A27,Data!AA$9,1)</f>
        <v/>
      </c>
      <c r="AL27" s="234" t="str">
        <f>MID($A27,Data!AB$9,1)</f>
        <v/>
      </c>
      <c r="AM27" s="234" t="str">
        <f>MID($A27,Data!AC$9,1)</f>
        <v/>
      </c>
      <c r="AN27" s="234" t="str">
        <f>MID($A27,Data!AD$9,1)</f>
        <v/>
      </c>
      <c r="AO27" s="234" t="str">
        <f>MID($A27,Data!AE$9,1)</f>
        <v/>
      </c>
      <c r="AP27" s="234" t="str">
        <f>MID($A27,Data!AF$9,1)</f>
        <v/>
      </c>
      <c r="AQ27" s="234" t="str">
        <f>MID($A27,Data!AG$9,1)</f>
        <v/>
      </c>
      <c r="AR27" s="234" t="str">
        <f>MID($A27,Data!AH$9,1)</f>
        <v/>
      </c>
      <c r="AS27" s="234" t="str">
        <f>MID($A27,Data!AI$9,1)</f>
        <v/>
      </c>
      <c r="AT27" s="219"/>
    </row>
    <row r="28" spans="1:46" ht="1.5" customHeight="1" x14ac:dyDescent="0.25">
      <c r="A28" s="149"/>
      <c r="B28" t="s">
        <v>214</v>
      </c>
      <c r="C28" s="213"/>
      <c r="D28" s="212"/>
      <c r="E28" s="215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188"/>
    </row>
    <row r="29" spans="1:46" ht="1.5" customHeight="1" x14ac:dyDescent="0.25">
      <c r="A29" s="149"/>
      <c r="B29" t="s">
        <v>214</v>
      </c>
      <c r="C29" s="189"/>
      <c r="D29" s="190"/>
      <c r="E29" s="190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190"/>
    </row>
    <row r="30" spans="1:46" ht="1.5" customHeight="1" x14ac:dyDescent="0.25">
      <c r="A30" s="149"/>
      <c r="B30" t="s">
        <v>214</v>
      </c>
      <c r="C30" s="214"/>
      <c r="D30" s="195"/>
      <c r="E30" s="216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192"/>
    </row>
    <row r="31" spans="1:46" x14ac:dyDescent="0.25">
      <c r="A31" s="157"/>
      <c r="B31" t="s">
        <v>214</v>
      </c>
      <c r="C31" s="207">
        <f>C12+1</f>
        <v>7</v>
      </c>
      <c r="D31" s="211" t="s">
        <v>206</v>
      </c>
      <c r="E31" s="153"/>
      <c r="F31" s="234" t="str">
        <f>MID($A31,Data!F$9,1)</f>
        <v/>
      </c>
      <c r="G31" s="234" t="str">
        <f>MID($A31,Data!G$9,1)</f>
        <v/>
      </c>
      <c r="H31" s="234" t="str">
        <f>MID($A31,Data!H$9,1)</f>
        <v/>
      </c>
      <c r="I31" s="234" t="str">
        <f>MID($A31,Data!I$9,1)</f>
        <v/>
      </c>
      <c r="J31" s="234" t="str">
        <f>MID($A31,Data!J$9,1)</f>
        <v/>
      </c>
      <c r="K31" s="234" t="str">
        <f>MID($A31,Data!K$9,1)</f>
        <v/>
      </c>
      <c r="L31" s="234" t="str">
        <f>MID($A31,Data!L$9,1)</f>
        <v/>
      </c>
      <c r="M31" s="234" t="str">
        <f>MID($A31,Data!M$9,1)</f>
        <v/>
      </c>
      <c r="N31" s="234" t="str">
        <f>MID($A31,Data!N$9,1)</f>
        <v/>
      </c>
      <c r="O31" s="234" t="str">
        <f>MID($A31,Data!O$9,1)</f>
        <v/>
      </c>
      <c r="P31" s="234" t="str">
        <f>MID($A31,Data!P$9,1)</f>
        <v/>
      </c>
      <c r="Q31" s="234" t="str">
        <f>MID($A31,Data!Q$9,1)</f>
        <v/>
      </c>
      <c r="R31" s="234" t="str">
        <f>MID($A31,Data!R$9,1)</f>
        <v/>
      </c>
      <c r="S31" s="234" t="str">
        <f>MID($A31,Data!S$9,1)</f>
        <v/>
      </c>
      <c r="T31" s="234" t="str">
        <f>MID($A31,Data!T$9,1)</f>
        <v/>
      </c>
      <c r="U31" s="234" t="str">
        <f>MID($A31,Data!U$9,1)</f>
        <v/>
      </c>
      <c r="V31" s="234" t="str">
        <f>MID($A31,Data!V$9,1)</f>
        <v/>
      </c>
      <c r="W31" s="234" t="str">
        <f>MID($A31,Data!W$9,1)</f>
        <v/>
      </c>
      <c r="X31" s="234" t="str">
        <f>MID($A31,Data!X$9,1)</f>
        <v/>
      </c>
      <c r="Y31" s="234" t="str">
        <f>MID($A31,Data!Y$9,1)</f>
        <v/>
      </c>
      <c r="Z31" s="234" t="str">
        <f>MID($A31,Data!Z$9,1)</f>
        <v/>
      </c>
      <c r="AA31" s="234" t="str">
        <f>MID($A31,Data!AA$9,1)</f>
        <v/>
      </c>
      <c r="AB31" s="234" t="str">
        <f>MID($A31,Data!AB$9,1)</f>
        <v/>
      </c>
      <c r="AC31" s="234" t="str">
        <f>MID($A31,Data!AC$9,1)</f>
        <v/>
      </c>
      <c r="AD31" s="234" t="str">
        <f>MID($A31,Data!AD$9,1)</f>
        <v/>
      </c>
      <c r="AE31" s="234" t="str">
        <f>MID($A31,Data!AE$9,1)</f>
        <v/>
      </c>
      <c r="AF31" s="234" t="str">
        <f>MID($A31,Data!AF$9,1)</f>
        <v/>
      </c>
      <c r="AG31" s="234" t="str">
        <f>MID($A31,Data!AG$9,1)</f>
        <v/>
      </c>
      <c r="AH31" s="234" t="str">
        <f>MID($A31,Data!AH$9,1)</f>
        <v/>
      </c>
      <c r="AI31" s="234" t="str">
        <f>MID($A31,Data!AI$9,1)</f>
        <v/>
      </c>
      <c r="AJ31" s="234" t="str">
        <f>MID($A31,Data!AJ$9,1)</f>
        <v/>
      </c>
      <c r="AK31" s="234" t="str">
        <f>MID($A31,Data!AK$9,1)</f>
        <v/>
      </c>
      <c r="AL31" s="234" t="str">
        <f>MID($A31,Data!AL$9,1)</f>
        <v/>
      </c>
      <c r="AM31" s="234" t="str">
        <f>MID($A31,Data!AM$9,1)</f>
        <v/>
      </c>
      <c r="AN31" s="234" t="str">
        <f>MID($A31,Data!AN$9,1)</f>
        <v/>
      </c>
      <c r="AO31" s="234" t="str">
        <f>MID($A31,Data!AO$9,1)</f>
        <v/>
      </c>
      <c r="AP31" s="234" t="str">
        <f>MID($A31,Data!AP$9,1)</f>
        <v/>
      </c>
      <c r="AQ31" s="234" t="str">
        <f>MID($A31,Data!AQ$9,1)</f>
        <v/>
      </c>
      <c r="AR31" s="234" t="str">
        <f>MID($A31,Data!AR$9,1)</f>
        <v/>
      </c>
      <c r="AS31" s="234" t="str">
        <f>MID($A31,Data!AS$9,1)</f>
        <v/>
      </c>
      <c r="AT31" s="219"/>
    </row>
    <row r="32" spans="1:46" ht="1.5" customHeight="1" x14ac:dyDescent="0.25">
      <c r="A32" s="149"/>
      <c r="B32" t="s">
        <v>214</v>
      </c>
      <c r="C32" s="207"/>
      <c r="D32" s="209"/>
      <c r="E32" s="215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188"/>
    </row>
    <row r="33" spans="1:46" ht="1.5" customHeight="1" x14ac:dyDescent="0.25">
      <c r="A33" s="149"/>
      <c r="B33" t="s">
        <v>214</v>
      </c>
      <c r="C33" s="207"/>
      <c r="D33" s="210"/>
      <c r="E33" s="216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192"/>
    </row>
    <row r="34" spans="1:46" x14ac:dyDescent="0.25">
      <c r="A34" s="157"/>
      <c r="B34" t="s">
        <v>214</v>
      </c>
      <c r="C34" s="207"/>
      <c r="D34" s="211" t="s">
        <v>22</v>
      </c>
      <c r="E34" s="153"/>
      <c r="F34" s="234" t="str">
        <f>MID($A34,Data!F$9,1)</f>
        <v/>
      </c>
      <c r="G34" s="205"/>
      <c r="H34" s="248" t="s">
        <v>29</v>
      </c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19"/>
    </row>
    <row r="35" spans="1:46" ht="1.5" customHeight="1" x14ac:dyDescent="0.25">
      <c r="A35" s="149"/>
      <c r="B35" t="s">
        <v>214</v>
      </c>
      <c r="C35" s="207"/>
      <c r="D35" s="212"/>
      <c r="E35" s="215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188"/>
    </row>
    <row r="36" spans="1:46" ht="1.5" customHeight="1" x14ac:dyDescent="0.25">
      <c r="A36" s="149"/>
      <c r="B36" t="s">
        <v>214</v>
      </c>
      <c r="C36" s="207"/>
      <c r="D36" s="195"/>
      <c r="E36" s="216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192"/>
    </row>
    <row r="37" spans="1:46" x14ac:dyDescent="0.2">
      <c r="A37" s="155"/>
      <c r="B37" t="s">
        <v>214</v>
      </c>
      <c r="C37" s="207"/>
      <c r="D37" s="211" t="s">
        <v>23</v>
      </c>
      <c r="E37" s="153"/>
      <c r="F37" s="234" t="str">
        <f>MID($A37,Data!F$9,1)</f>
        <v/>
      </c>
      <c r="G37" s="234" t="str">
        <f>MID($A37,Data!G$9,1)</f>
        <v/>
      </c>
      <c r="H37" s="234" t="str">
        <f>MID($A37,Data!H$9,1)</f>
        <v/>
      </c>
      <c r="I37" s="234" t="str">
        <f>MID($A37,Data!I$9,1)</f>
        <v/>
      </c>
      <c r="J37" s="234" t="str">
        <f>MID($A37,Data!J$9,1)</f>
        <v/>
      </c>
      <c r="K37" s="234" t="str">
        <f>MID($A37,Data!K$9,1)</f>
        <v/>
      </c>
      <c r="L37" s="234" t="str">
        <f>MID($A37,Data!L$9,1)</f>
        <v/>
      </c>
      <c r="M37" s="234" t="str">
        <f>MID($A37,Data!M$9,1)</f>
        <v/>
      </c>
      <c r="N37" s="234" t="str">
        <f>MID($A37,Data!N$9,1)</f>
        <v/>
      </c>
      <c r="O37" s="234" t="str">
        <f>MID($A37,Data!O$9,1)</f>
        <v/>
      </c>
      <c r="P37" s="234" t="str">
        <f>MID($A37,Data!P$9,1)</f>
        <v/>
      </c>
      <c r="Q37" s="234" t="str">
        <f>MID($A37,Data!Q$9,1)</f>
        <v/>
      </c>
      <c r="R37" s="234" t="str">
        <f>MID($A37,Data!R$9,1)</f>
        <v/>
      </c>
      <c r="S37" s="234" t="str">
        <f>MID($A37,Data!S$9,1)</f>
        <v/>
      </c>
      <c r="T37" s="234" t="str">
        <f>MID($A37,Data!T$9,1)</f>
        <v/>
      </c>
      <c r="U37" s="234" t="str">
        <f>MID($A37,Data!U$9,1)</f>
        <v/>
      </c>
      <c r="V37" s="234" t="str">
        <f>MID($A37,Data!V$9,1)</f>
        <v/>
      </c>
      <c r="W37" s="234" t="str">
        <f>MID($A37,Data!W$9,1)</f>
        <v/>
      </c>
      <c r="X37" s="234" t="str">
        <f>MID($A37,Data!X$9,1)</f>
        <v/>
      </c>
      <c r="Y37" s="234" t="str">
        <f>MID($A37,Data!Y$9,1)</f>
        <v/>
      </c>
      <c r="Z37" s="234" t="str">
        <f>MID($A37,Data!Z$9,1)</f>
        <v/>
      </c>
      <c r="AA37" s="234" t="str">
        <f>MID($A37,Data!AA$9,1)</f>
        <v/>
      </c>
      <c r="AB37" s="234" t="str">
        <f>MID($A37,Data!AB$9,1)</f>
        <v/>
      </c>
      <c r="AC37" s="234" t="str">
        <f>MID($A37,Data!AC$9,1)</f>
        <v/>
      </c>
      <c r="AD37" s="234" t="str">
        <f>MID($A37,Data!AD$9,1)</f>
        <v/>
      </c>
      <c r="AE37" s="234" t="str">
        <f>MID($A37,Data!AE$9,1)</f>
        <v/>
      </c>
      <c r="AF37" s="234" t="str">
        <f>MID($A37,Data!AF$9,1)</f>
        <v/>
      </c>
      <c r="AG37" s="234" t="str">
        <f>MID($A37,Data!AG$9,1)</f>
        <v/>
      </c>
      <c r="AH37" s="234" t="str">
        <f>MID($A37,Data!AH$9,1)</f>
        <v/>
      </c>
      <c r="AI37" s="234" t="str">
        <f>MID($A37,Data!AI$9,1)</f>
        <v/>
      </c>
      <c r="AJ37" s="234" t="str">
        <f>MID($A37,Data!AJ$9,1)</f>
        <v/>
      </c>
      <c r="AK37" s="234" t="str">
        <f>MID($A37,Data!AK$9,1)</f>
        <v/>
      </c>
      <c r="AL37" s="234" t="str">
        <f>MID($A37,Data!AL$9,1)</f>
        <v/>
      </c>
      <c r="AM37" s="234" t="str">
        <f>MID($A37,Data!AM$9,1)</f>
        <v/>
      </c>
      <c r="AN37" s="234" t="str">
        <f>MID($A37,Data!AN$9,1)</f>
        <v/>
      </c>
      <c r="AO37" s="234" t="str">
        <f>MID($A37,Data!AO$9,1)</f>
        <v/>
      </c>
      <c r="AP37" s="234" t="str">
        <f>MID($A37,Data!AP$9,1)</f>
        <v/>
      </c>
      <c r="AQ37" s="234" t="str">
        <f>MID($A37,Data!AQ$9,1)</f>
        <v/>
      </c>
      <c r="AR37" s="234" t="str">
        <f>MID($A37,Data!AR$9,1)</f>
        <v/>
      </c>
      <c r="AS37" s="234" t="str">
        <f>MID($A37,Data!AS$9,1)</f>
        <v/>
      </c>
      <c r="AT37" s="219"/>
    </row>
    <row r="38" spans="1:46" ht="1.5" customHeight="1" x14ac:dyDescent="0.25">
      <c r="A38" s="149"/>
      <c r="B38" t="s">
        <v>214</v>
      </c>
      <c r="C38" s="207"/>
      <c r="D38" s="212"/>
      <c r="E38" s="215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188"/>
    </row>
    <row r="39" spans="1:46" ht="1.5" customHeight="1" x14ac:dyDescent="0.25">
      <c r="A39" s="149"/>
      <c r="B39" t="s">
        <v>214</v>
      </c>
      <c r="C39" s="207"/>
      <c r="D39" s="195"/>
      <c r="E39" s="216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192"/>
    </row>
    <row r="40" spans="1:46" x14ac:dyDescent="0.25">
      <c r="A40" s="222"/>
      <c r="B40" t="s">
        <v>214</v>
      </c>
      <c r="C40" s="207"/>
      <c r="D40" s="211" t="s">
        <v>24</v>
      </c>
      <c r="E40" s="153"/>
      <c r="F40" s="234" t="str">
        <f>MID($A40,Data!F$9,1)</f>
        <v/>
      </c>
      <c r="G40" s="234" t="str">
        <f>MID($A40,Data!G$9,1)</f>
        <v/>
      </c>
      <c r="H40" s="205" t="s">
        <v>138</v>
      </c>
      <c r="I40" s="234" t="str">
        <f>MID($A40,Data!I$9,1)</f>
        <v/>
      </c>
      <c r="J40" s="234" t="str">
        <f>MID($A40,Data!J$9,1)</f>
        <v/>
      </c>
      <c r="K40" s="205" t="s">
        <v>138</v>
      </c>
      <c r="L40" s="234" t="str">
        <f>MID($A40,Data!L$9,1)</f>
        <v/>
      </c>
      <c r="M40" s="234" t="str">
        <f>MID($A40,Data!M$9,1)</f>
        <v/>
      </c>
      <c r="N40" s="234" t="str">
        <f>MID($A40,Data!N$9,1)</f>
        <v/>
      </c>
      <c r="O40" s="234" t="str">
        <f>MID($A40,Data!O$9,1)</f>
        <v/>
      </c>
      <c r="P40" s="205"/>
      <c r="Q40" s="245"/>
      <c r="R40" s="240" t="s">
        <v>14</v>
      </c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38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19"/>
    </row>
    <row r="41" spans="1:46" ht="1.5" customHeight="1" x14ac:dyDescent="0.25">
      <c r="A41" s="149"/>
      <c r="B41" t="s">
        <v>214</v>
      </c>
      <c r="C41" s="207"/>
      <c r="D41" s="212"/>
      <c r="E41" s="215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46"/>
      <c r="R41" s="24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188"/>
    </row>
    <row r="42" spans="1:46" ht="1.5" customHeight="1" x14ac:dyDescent="0.25">
      <c r="A42" s="149"/>
      <c r="B42" t="s">
        <v>214</v>
      </c>
      <c r="C42" s="207"/>
      <c r="D42" s="195"/>
      <c r="E42" s="216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47"/>
      <c r="R42" s="242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192"/>
    </row>
    <row r="43" spans="1:46" x14ac:dyDescent="0.25">
      <c r="A43" s="222"/>
      <c r="B43" t="s">
        <v>214</v>
      </c>
      <c r="C43" s="207"/>
      <c r="D43" s="211" t="s">
        <v>25</v>
      </c>
      <c r="E43" s="153"/>
      <c r="F43" s="234" t="str">
        <f>MID($A43,Data!F$9,1)</f>
        <v/>
      </c>
      <c r="G43" s="234" t="str">
        <f>MID($A43,Data!G$9,1)</f>
        <v/>
      </c>
      <c r="H43" s="205" t="s">
        <v>138</v>
      </c>
      <c r="I43" s="234" t="str">
        <f>MID($A43,Data!I$9,1)</f>
        <v/>
      </c>
      <c r="J43" s="234" t="str">
        <f>MID($A43,Data!J$9,1)</f>
        <v/>
      </c>
      <c r="K43" s="205" t="s">
        <v>138</v>
      </c>
      <c r="L43" s="234" t="str">
        <f>MID($A43,Data!L$9,1)</f>
        <v/>
      </c>
      <c r="M43" s="234" t="str">
        <f>MID($A43,Data!M$9,1)</f>
        <v/>
      </c>
      <c r="N43" s="234" t="str">
        <f>MID($A43,Data!N$9,1)</f>
        <v/>
      </c>
      <c r="O43" s="234" t="str">
        <f>MID($A43,Data!O$9,1)</f>
        <v/>
      </c>
      <c r="P43" s="205"/>
      <c r="Q43" s="245"/>
      <c r="R43" s="240" t="s">
        <v>14</v>
      </c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19"/>
    </row>
    <row r="44" spans="1:46" ht="1.5" customHeight="1" x14ac:dyDescent="0.25">
      <c r="A44" s="149"/>
      <c r="B44" t="s">
        <v>214</v>
      </c>
      <c r="C44" s="207"/>
      <c r="D44" s="212"/>
      <c r="E44" s="215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188"/>
    </row>
    <row r="45" spans="1:46" ht="1.5" customHeight="1" x14ac:dyDescent="0.25">
      <c r="A45" s="149"/>
      <c r="B45" t="s">
        <v>214</v>
      </c>
      <c r="C45" s="207"/>
      <c r="D45" s="211"/>
      <c r="E45" s="153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19"/>
    </row>
    <row r="46" spans="1:46" x14ac:dyDescent="0.2">
      <c r="A46" s="155"/>
      <c r="B46" t="s">
        <v>214</v>
      </c>
      <c r="C46" s="207"/>
      <c r="D46" s="211" t="s">
        <v>26</v>
      </c>
      <c r="E46" s="153"/>
      <c r="F46" s="234" t="str">
        <f>MID($A46,Data!F$9,1)</f>
        <v/>
      </c>
      <c r="G46" s="234" t="str">
        <f>MID($A46,Data!G$9,1)</f>
        <v/>
      </c>
      <c r="H46" s="234" t="str">
        <f>MID($A46,Data!H$9,1)</f>
        <v/>
      </c>
      <c r="I46" s="234" t="str">
        <f>MID($A46,Data!I$9,1)</f>
        <v/>
      </c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17" t="s">
        <v>231</v>
      </c>
      <c r="U46" s="234" t="str">
        <f>MID($A46,Data!K$9,1)</f>
        <v/>
      </c>
      <c r="V46" s="234" t="str">
        <f>MID($A46,Data!L$9,1)</f>
        <v/>
      </c>
      <c r="W46" s="234" t="str">
        <f>MID($A46,Data!M$9,1)</f>
        <v/>
      </c>
      <c r="X46" s="234" t="str">
        <f>MID($A46,Data!N$9,1)</f>
        <v/>
      </c>
      <c r="Y46" s="234" t="str">
        <f>MID($A46,Data!O$9,1)</f>
        <v/>
      </c>
      <c r="Z46" s="234" t="str">
        <f>MID($A46,Data!P$9,1)</f>
        <v/>
      </c>
      <c r="AA46" s="234" t="str">
        <f>MID($A46,Data!Q$9,1)</f>
        <v/>
      </c>
      <c r="AB46" s="234" t="str">
        <f>MID($A46,Data!R$9,1)</f>
        <v/>
      </c>
      <c r="AC46" s="234" t="str">
        <f>MID($A46,Data!S$9,1)</f>
        <v/>
      </c>
      <c r="AD46" s="234" t="str">
        <f>MID($A46,Data!T$9,1)</f>
        <v/>
      </c>
      <c r="AE46" s="234" t="str">
        <f>MID($A46,Data!U$9,1)</f>
        <v/>
      </c>
      <c r="AF46" s="234" t="str">
        <f>MID($A46,Data!V$9,1)</f>
        <v/>
      </c>
      <c r="AG46" s="234" t="str">
        <f>MID($A46,Data!W$9,1)</f>
        <v/>
      </c>
      <c r="AH46" s="234" t="str">
        <f>MID($A46,Data!X$9,1)</f>
        <v/>
      </c>
      <c r="AI46" s="234" t="str">
        <f>MID($A46,Data!Y$9,1)</f>
        <v/>
      </c>
      <c r="AJ46" s="234" t="str">
        <f>MID($A46,Data!Z$9,1)</f>
        <v/>
      </c>
      <c r="AK46" s="234" t="str">
        <f>MID($A46,Data!AA$9,1)</f>
        <v/>
      </c>
      <c r="AL46" s="234" t="str">
        <f>MID($A46,Data!AB$9,1)</f>
        <v/>
      </c>
      <c r="AM46" s="234" t="str">
        <f>MID($A46,Data!AC$9,1)</f>
        <v/>
      </c>
      <c r="AN46" s="234" t="str">
        <f>MID($A46,Data!AD$9,1)</f>
        <v/>
      </c>
      <c r="AO46" s="234" t="str">
        <f>MID($A46,Data!AE$9,1)</f>
        <v/>
      </c>
      <c r="AP46" s="234" t="str">
        <f>MID($A46,Data!AF$9,1)</f>
        <v/>
      </c>
      <c r="AQ46" s="234" t="str">
        <f>MID($A46,Data!AG$9,1)</f>
        <v/>
      </c>
      <c r="AR46" s="234" t="str">
        <f>MID($A46,Data!AH$9,1)</f>
        <v/>
      </c>
      <c r="AS46" s="234" t="str">
        <f>MID($A46,Data!AI$9,1)</f>
        <v/>
      </c>
      <c r="AT46" s="219"/>
    </row>
    <row r="47" spans="1:46" ht="1.5" customHeight="1" x14ac:dyDescent="0.25">
      <c r="A47" s="149"/>
      <c r="B47" t="s">
        <v>214</v>
      </c>
      <c r="C47" s="213"/>
      <c r="D47" s="212"/>
      <c r="E47" s="215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88"/>
    </row>
    <row r="48" spans="1:46" ht="1.5" customHeight="1" x14ac:dyDescent="0.25">
      <c r="A48" s="149"/>
      <c r="B48" t="s">
        <v>214</v>
      </c>
      <c r="C48" s="189"/>
      <c r="D48" s="190"/>
      <c r="E48" s="190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190"/>
    </row>
    <row r="49" spans="1:46" ht="1.5" customHeight="1" x14ac:dyDescent="0.25">
      <c r="A49" s="149"/>
      <c r="B49" t="s">
        <v>214</v>
      </c>
      <c r="C49" s="214"/>
      <c r="D49" s="195"/>
      <c r="E49" s="216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2"/>
    </row>
    <row r="50" spans="1:46" x14ac:dyDescent="0.25">
      <c r="A50" s="157"/>
      <c r="B50" t="s">
        <v>214</v>
      </c>
      <c r="C50" s="207">
        <f>C31+1</f>
        <v>8</v>
      </c>
      <c r="D50" s="211" t="s">
        <v>206</v>
      </c>
      <c r="E50" s="153"/>
      <c r="F50" s="234" t="str">
        <f>MID($A50,Data!F$9,1)</f>
        <v/>
      </c>
      <c r="G50" s="234" t="str">
        <f>MID($A50,Data!G$9,1)</f>
        <v/>
      </c>
      <c r="H50" s="234" t="str">
        <f>MID($A50,Data!H$9,1)</f>
        <v/>
      </c>
      <c r="I50" s="234" t="str">
        <f>MID($A50,Data!I$9,1)</f>
        <v/>
      </c>
      <c r="J50" s="234" t="str">
        <f>MID($A50,Data!J$9,1)</f>
        <v/>
      </c>
      <c r="K50" s="234" t="str">
        <f>MID($A50,Data!K$9,1)</f>
        <v/>
      </c>
      <c r="L50" s="234" t="str">
        <f>MID($A50,Data!L$9,1)</f>
        <v/>
      </c>
      <c r="M50" s="234" t="str">
        <f>MID($A50,Data!M$9,1)</f>
        <v/>
      </c>
      <c r="N50" s="234" t="str">
        <f>MID($A50,Data!N$9,1)</f>
        <v/>
      </c>
      <c r="O50" s="234" t="str">
        <f>MID($A50,Data!O$9,1)</f>
        <v/>
      </c>
      <c r="P50" s="234" t="str">
        <f>MID($A50,Data!P$9,1)</f>
        <v/>
      </c>
      <c r="Q50" s="234" t="str">
        <f>MID($A50,Data!Q$9,1)</f>
        <v/>
      </c>
      <c r="R50" s="234" t="str">
        <f>MID($A50,Data!R$9,1)</f>
        <v/>
      </c>
      <c r="S50" s="234" t="str">
        <f>MID($A50,Data!S$9,1)</f>
        <v/>
      </c>
      <c r="T50" s="234" t="str">
        <f>MID($A50,Data!T$9,1)</f>
        <v/>
      </c>
      <c r="U50" s="234" t="str">
        <f>MID($A50,Data!U$9,1)</f>
        <v/>
      </c>
      <c r="V50" s="234" t="str">
        <f>MID($A50,Data!V$9,1)</f>
        <v/>
      </c>
      <c r="W50" s="234" t="str">
        <f>MID($A50,Data!W$9,1)</f>
        <v/>
      </c>
      <c r="X50" s="234" t="str">
        <f>MID($A50,Data!X$9,1)</f>
        <v/>
      </c>
      <c r="Y50" s="234" t="str">
        <f>MID($A50,Data!Y$9,1)</f>
        <v/>
      </c>
      <c r="Z50" s="234" t="str">
        <f>MID($A50,Data!Z$9,1)</f>
        <v/>
      </c>
      <c r="AA50" s="234" t="str">
        <f>MID($A50,Data!AA$9,1)</f>
        <v/>
      </c>
      <c r="AB50" s="234" t="str">
        <f>MID($A50,Data!AB$9,1)</f>
        <v/>
      </c>
      <c r="AC50" s="234" t="str">
        <f>MID($A50,Data!AC$9,1)</f>
        <v/>
      </c>
      <c r="AD50" s="234" t="str">
        <f>MID($A50,Data!AD$9,1)</f>
        <v/>
      </c>
      <c r="AE50" s="234" t="str">
        <f>MID($A50,Data!AE$9,1)</f>
        <v/>
      </c>
      <c r="AF50" s="234" t="str">
        <f>MID($A50,Data!AF$9,1)</f>
        <v/>
      </c>
      <c r="AG50" s="234" t="str">
        <f>MID($A50,Data!AG$9,1)</f>
        <v/>
      </c>
      <c r="AH50" s="234" t="str">
        <f>MID($A50,Data!AH$9,1)</f>
        <v/>
      </c>
      <c r="AI50" s="234" t="str">
        <f>MID($A50,Data!AI$9,1)</f>
        <v/>
      </c>
      <c r="AJ50" s="234" t="str">
        <f>MID($A50,Data!AJ$9,1)</f>
        <v/>
      </c>
      <c r="AK50" s="234" t="str">
        <f>MID($A50,Data!AK$9,1)</f>
        <v/>
      </c>
      <c r="AL50" s="234" t="str">
        <f>MID($A50,Data!AL$9,1)</f>
        <v/>
      </c>
      <c r="AM50" s="234" t="str">
        <f>MID($A50,Data!AM$9,1)</f>
        <v/>
      </c>
      <c r="AN50" s="234" t="str">
        <f>MID($A50,Data!AN$9,1)</f>
        <v/>
      </c>
      <c r="AO50" s="234" t="str">
        <f>MID($A50,Data!AO$9,1)</f>
        <v/>
      </c>
      <c r="AP50" s="234" t="str">
        <f>MID($A50,Data!AP$9,1)</f>
        <v/>
      </c>
      <c r="AQ50" s="234" t="str">
        <f>MID($A50,Data!AQ$9,1)</f>
        <v/>
      </c>
      <c r="AR50" s="234" t="str">
        <f>MID($A50,Data!AR$9,1)</f>
        <v/>
      </c>
      <c r="AS50" s="234" t="str">
        <f>MID($A50,Data!AS$9,1)</f>
        <v/>
      </c>
      <c r="AT50" s="219"/>
    </row>
    <row r="51" spans="1:46" ht="1.5" customHeight="1" x14ac:dyDescent="0.25">
      <c r="A51" s="149"/>
      <c r="B51" t="s">
        <v>214</v>
      </c>
      <c r="C51" s="207"/>
      <c r="D51" s="209"/>
      <c r="E51" s="215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188"/>
    </row>
    <row r="52" spans="1:46" ht="1.5" customHeight="1" x14ac:dyDescent="0.25">
      <c r="A52" s="149"/>
      <c r="B52" t="s">
        <v>214</v>
      </c>
      <c r="C52" s="207"/>
      <c r="D52" s="210"/>
      <c r="E52" s="216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192"/>
    </row>
    <row r="53" spans="1:46" x14ac:dyDescent="0.25">
      <c r="A53" s="157"/>
      <c r="B53" t="s">
        <v>214</v>
      </c>
      <c r="C53" s="207"/>
      <c r="D53" s="211" t="s">
        <v>22</v>
      </c>
      <c r="E53" s="153"/>
      <c r="F53" s="234" t="str">
        <f>MID($A53,Data!F$9,1)</f>
        <v/>
      </c>
      <c r="G53" s="205"/>
      <c r="H53" s="248" t="s">
        <v>29</v>
      </c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19"/>
    </row>
    <row r="54" spans="1:46" ht="1.5" customHeight="1" x14ac:dyDescent="0.25">
      <c r="A54" s="149"/>
      <c r="B54" t="s">
        <v>214</v>
      </c>
      <c r="C54" s="207"/>
      <c r="D54" s="212"/>
      <c r="E54" s="215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188"/>
    </row>
    <row r="55" spans="1:46" ht="1.5" customHeight="1" x14ac:dyDescent="0.25">
      <c r="A55" s="149"/>
      <c r="B55" t="s">
        <v>214</v>
      </c>
      <c r="C55" s="207"/>
      <c r="D55" s="195"/>
      <c r="E55" s="216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192"/>
    </row>
    <row r="56" spans="1:46" x14ac:dyDescent="0.2">
      <c r="A56" s="155"/>
      <c r="B56" t="s">
        <v>214</v>
      </c>
      <c r="C56" s="207"/>
      <c r="D56" s="211" t="s">
        <v>23</v>
      </c>
      <c r="E56" s="153"/>
      <c r="F56" s="234" t="str">
        <f>MID($A56,Data!F$9,1)</f>
        <v/>
      </c>
      <c r="G56" s="234" t="str">
        <f>MID($A56,Data!G$9,1)</f>
        <v/>
      </c>
      <c r="H56" s="234" t="str">
        <f>MID($A56,Data!H$9,1)</f>
        <v/>
      </c>
      <c r="I56" s="234" t="str">
        <f>MID($A56,Data!I$9,1)</f>
        <v/>
      </c>
      <c r="J56" s="234" t="str">
        <f>MID($A56,Data!J$9,1)</f>
        <v/>
      </c>
      <c r="K56" s="234" t="str">
        <f>MID($A56,Data!K$9,1)</f>
        <v/>
      </c>
      <c r="L56" s="234" t="str">
        <f>MID($A56,Data!L$9,1)</f>
        <v/>
      </c>
      <c r="M56" s="234" t="str">
        <f>MID($A56,Data!M$9,1)</f>
        <v/>
      </c>
      <c r="N56" s="234" t="str">
        <f>MID($A56,Data!N$9,1)</f>
        <v/>
      </c>
      <c r="O56" s="234" t="str">
        <f>MID($A56,Data!O$9,1)</f>
        <v/>
      </c>
      <c r="P56" s="234" t="str">
        <f>MID($A56,Data!P$9,1)</f>
        <v/>
      </c>
      <c r="Q56" s="234" t="str">
        <f>MID($A56,Data!Q$9,1)</f>
        <v/>
      </c>
      <c r="R56" s="234" t="str">
        <f>MID($A56,Data!R$9,1)</f>
        <v/>
      </c>
      <c r="S56" s="234" t="str">
        <f>MID($A56,Data!S$9,1)</f>
        <v/>
      </c>
      <c r="T56" s="234" t="str">
        <f>MID($A56,Data!T$9,1)</f>
        <v/>
      </c>
      <c r="U56" s="234" t="str">
        <f>MID($A56,Data!U$9,1)</f>
        <v/>
      </c>
      <c r="V56" s="234" t="str">
        <f>MID($A56,Data!V$9,1)</f>
        <v/>
      </c>
      <c r="W56" s="234" t="str">
        <f>MID($A56,Data!W$9,1)</f>
        <v/>
      </c>
      <c r="X56" s="234" t="str">
        <f>MID($A56,Data!X$9,1)</f>
        <v/>
      </c>
      <c r="Y56" s="234" t="str">
        <f>MID($A56,Data!Y$9,1)</f>
        <v/>
      </c>
      <c r="Z56" s="234" t="str">
        <f>MID($A56,Data!Z$9,1)</f>
        <v/>
      </c>
      <c r="AA56" s="234" t="str">
        <f>MID($A56,Data!AA$9,1)</f>
        <v/>
      </c>
      <c r="AB56" s="234" t="str">
        <f>MID($A56,Data!AB$9,1)</f>
        <v/>
      </c>
      <c r="AC56" s="234" t="str">
        <f>MID($A56,Data!AC$9,1)</f>
        <v/>
      </c>
      <c r="AD56" s="234" t="str">
        <f>MID($A56,Data!AD$9,1)</f>
        <v/>
      </c>
      <c r="AE56" s="234" t="str">
        <f>MID($A56,Data!AE$9,1)</f>
        <v/>
      </c>
      <c r="AF56" s="234" t="str">
        <f>MID($A56,Data!AF$9,1)</f>
        <v/>
      </c>
      <c r="AG56" s="234" t="str">
        <f>MID($A56,Data!AG$9,1)</f>
        <v/>
      </c>
      <c r="AH56" s="234" t="str">
        <f>MID($A56,Data!AH$9,1)</f>
        <v/>
      </c>
      <c r="AI56" s="234" t="str">
        <f>MID($A56,Data!AI$9,1)</f>
        <v/>
      </c>
      <c r="AJ56" s="234" t="str">
        <f>MID($A56,Data!AJ$9,1)</f>
        <v/>
      </c>
      <c r="AK56" s="234" t="str">
        <f>MID($A56,Data!AK$9,1)</f>
        <v/>
      </c>
      <c r="AL56" s="234" t="str">
        <f>MID($A56,Data!AL$9,1)</f>
        <v/>
      </c>
      <c r="AM56" s="234" t="str">
        <f>MID($A56,Data!AM$9,1)</f>
        <v/>
      </c>
      <c r="AN56" s="234" t="str">
        <f>MID($A56,Data!AN$9,1)</f>
        <v/>
      </c>
      <c r="AO56" s="234" t="str">
        <f>MID($A56,Data!AO$9,1)</f>
        <v/>
      </c>
      <c r="AP56" s="234" t="str">
        <f>MID($A56,Data!AP$9,1)</f>
        <v/>
      </c>
      <c r="AQ56" s="234" t="str">
        <f>MID($A56,Data!AQ$9,1)</f>
        <v/>
      </c>
      <c r="AR56" s="234" t="str">
        <f>MID($A56,Data!AR$9,1)</f>
        <v/>
      </c>
      <c r="AS56" s="234" t="str">
        <f>MID($A56,Data!AS$9,1)</f>
        <v/>
      </c>
      <c r="AT56" s="219"/>
    </row>
    <row r="57" spans="1:46" ht="1.5" customHeight="1" x14ac:dyDescent="0.25">
      <c r="A57" s="149"/>
      <c r="B57" t="s">
        <v>214</v>
      </c>
      <c r="C57" s="207"/>
      <c r="D57" s="212"/>
      <c r="E57" s="215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188"/>
    </row>
    <row r="58" spans="1:46" ht="1.5" customHeight="1" x14ac:dyDescent="0.25">
      <c r="A58" s="149"/>
      <c r="B58" t="s">
        <v>214</v>
      </c>
      <c r="C58" s="207"/>
      <c r="D58" s="195"/>
      <c r="E58" s="216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192"/>
    </row>
    <row r="59" spans="1:46" x14ac:dyDescent="0.25">
      <c r="A59" s="222"/>
      <c r="B59" t="s">
        <v>214</v>
      </c>
      <c r="C59" s="207"/>
      <c r="D59" s="211" t="s">
        <v>24</v>
      </c>
      <c r="E59" s="153"/>
      <c r="F59" s="234" t="str">
        <f>MID($A59,Data!F$9,1)</f>
        <v/>
      </c>
      <c r="G59" s="234" t="str">
        <f>MID($A59,Data!G$9,1)</f>
        <v/>
      </c>
      <c r="H59" s="205" t="s">
        <v>138</v>
      </c>
      <c r="I59" s="234" t="str">
        <f>MID($A59,Data!I$9,1)</f>
        <v/>
      </c>
      <c r="J59" s="234" t="str">
        <f>MID($A59,Data!J$9,1)</f>
        <v/>
      </c>
      <c r="K59" s="205" t="s">
        <v>138</v>
      </c>
      <c r="L59" s="234" t="str">
        <f>MID($A59,Data!L$9,1)</f>
        <v/>
      </c>
      <c r="M59" s="234" t="str">
        <f>MID($A59,Data!M$9,1)</f>
        <v/>
      </c>
      <c r="N59" s="234" t="str">
        <f>MID($A59,Data!N$9,1)</f>
        <v/>
      </c>
      <c r="O59" s="234" t="str">
        <f>MID($A59,Data!O$9,1)</f>
        <v/>
      </c>
      <c r="P59" s="205"/>
      <c r="Q59" s="245"/>
      <c r="R59" s="240" t="s">
        <v>14</v>
      </c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38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19"/>
    </row>
    <row r="60" spans="1:46" ht="1.5" customHeight="1" x14ac:dyDescent="0.25">
      <c r="A60" s="149"/>
      <c r="B60" t="s">
        <v>214</v>
      </c>
      <c r="C60" s="207"/>
      <c r="D60" s="212"/>
      <c r="E60" s="215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46"/>
      <c r="R60" s="24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188"/>
    </row>
    <row r="61" spans="1:46" ht="1.5" customHeight="1" x14ac:dyDescent="0.25">
      <c r="A61" s="149"/>
      <c r="B61" t="s">
        <v>214</v>
      </c>
      <c r="C61" s="207"/>
      <c r="D61" s="195"/>
      <c r="E61" s="216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47"/>
      <c r="R61" s="242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192"/>
    </row>
    <row r="62" spans="1:46" x14ac:dyDescent="0.25">
      <c r="A62" s="222"/>
      <c r="B62" t="s">
        <v>214</v>
      </c>
      <c r="C62" s="207"/>
      <c r="D62" s="211" t="s">
        <v>25</v>
      </c>
      <c r="E62" s="153"/>
      <c r="F62" s="234" t="str">
        <f>MID($A62,Data!F$9,1)</f>
        <v/>
      </c>
      <c r="G62" s="234" t="str">
        <f>MID($A62,Data!G$9,1)</f>
        <v/>
      </c>
      <c r="H62" s="205" t="s">
        <v>138</v>
      </c>
      <c r="I62" s="234" t="str">
        <f>MID($A62,Data!I$9,1)</f>
        <v/>
      </c>
      <c r="J62" s="234" t="str">
        <f>MID($A62,Data!J$9,1)</f>
        <v/>
      </c>
      <c r="K62" s="205" t="s">
        <v>138</v>
      </c>
      <c r="L62" s="234" t="str">
        <f>MID($A62,Data!L$9,1)</f>
        <v/>
      </c>
      <c r="M62" s="234" t="str">
        <f>MID($A62,Data!M$9,1)</f>
        <v/>
      </c>
      <c r="N62" s="234" t="str">
        <f>MID($A62,Data!N$9,1)</f>
        <v/>
      </c>
      <c r="O62" s="234" t="str">
        <f>MID($A62,Data!O$9,1)</f>
        <v/>
      </c>
      <c r="P62" s="205"/>
      <c r="Q62" s="245"/>
      <c r="R62" s="240" t="s">
        <v>14</v>
      </c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19"/>
    </row>
    <row r="63" spans="1:46" ht="1.5" customHeight="1" x14ac:dyDescent="0.25">
      <c r="A63" s="149"/>
      <c r="B63" t="s">
        <v>214</v>
      </c>
      <c r="C63" s="207"/>
      <c r="D63" s="212"/>
      <c r="E63" s="215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188"/>
    </row>
    <row r="64" spans="1:46" ht="1.5" customHeight="1" x14ac:dyDescent="0.25">
      <c r="A64" s="149"/>
      <c r="B64" t="s">
        <v>214</v>
      </c>
      <c r="C64" s="207"/>
      <c r="D64" s="211"/>
      <c r="E64" s="153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19"/>
    </row>
    <row r="65" spans="1:46" x14ac:dyDescent="0.2">
      <c r="A65" s="155"/>
      <c r="B65" t="s">
        <v>214</v>
      </c>
      <c r="C65" s="207"/>
      <c r="D65" s="211" t="s">
        <v>26</v>
      </c>
      <c r="E65" s="153"/>
      <c r="F65" s="234" t="str">
        <f>MID($A65,Data!F$9,1)</f>
        <v/>
      </c>
      <c r="G65" s="234" t="str">
        <f>MID($A65,Data!G$9,1)</f>
        <v/>
      </c>
      <c r="H65" s="234" t="str">
        <f>MID($A65,Data!H$9,1)</f>
        <v/>
      </c>
      <c r="I65" s="234" t="str">
        <f>MID($A65,Data!I$9,1)</f>
        <v/>
      </c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17" t="s">
        <v>231</v>
      </c>
      <c r="U65" s="234" t="str">
        <f>MID($A65,Data!K$9,1)</f>
        <v/>
      </c>
      <c r="V65" s="234" t="str">
        <f>MID($A65,Data!L$9,1)</f>
        <v/>
      </c>
      <c r="W65" s="234" t="str">
        <f>MID($A65,Data!M$9,1)</f>
        <v/>
      </c>
      <c r="X65" s="234" t="str">
        <f>MID($A65,Data!N$9,1)</f>
        <v/>
      </c>
      <c r="Y65" s="234" t="str">
        <f>MID($A65,Data!O$9,1)</f>
        <v/>
      </c>
      <c r="Z65" s="234" t="str">
        <f>MID($A65,Data!P$9,1)</f>
        <v/>
      </c>
      <c r="AA65" s="234" t="str">
        <f>MID($A65,Data!Q$9,1)</f>
        <v/>
      </c>
      <c r="AB65" s="234" t="str">
        <f>MID($A65,Data!R$9,1)</f>
        <v/>
      </c>
      <c r="AC65" s="234" t="str">
        <f>MID($A65,Data!S$9,1)</f>
        <v/>
      </c>
      <c r="AD65" s="234" t="str">
        <f>MID($A65,Data!T$9,1)</f>
        <v/>
      </c>
      <c r="AE65" s="234" t="str">
        <f>MID($A65,Data!U$9,1)</f>
        <v/>
      </c>
      <c r="AF65" s="234" t="str">
        <f>MID($A65,Data!V$9,1)</f>
        <v/>
      </c>
      <c r="AG65" s="234" t="str">
        <f>MID($A65,Data!W$9,1)</f>
        <v/>
      </c>
      <c r="AH65" s="234" t="str">
        <f>MID($A65,Data!X$9,1)</f>
        <v/>
      </c>
      <c r="AI65" s="234" t="str">
        <f>MID($A65,Data!Y$9,1)</f>
        <v/>
      </c>
      <c r="AJ65" s="234" t="str">
        <f>MID($A65,Data!Z$9,1)</f>
        <v/>
      </c>
      <c r="AK65" s="234" t="str">
        <f>MID($A65,Data!AA$9,1)</f>
        <v/>
      </c>
      <c r="AL65" s="234" t="str">
        <f>MID($A65,Data!AB$9,1)</f>
        <v/>
      </c>
      <c r="AM65" s="234" t="str">
        <f>MID($A65,Data!AC$9,1)</f>
        <v/>
      </c>
      <c r="AN65" s="234" t="str">
        <f>MID($A65,Data!AD$9,1)</f>
        <v/>
      </c>
      <c r="AO65" s="234" t="str">
        <f>MID($A65,Data!AE$9,1)</f>
        <v/>
      </c>
      <c r="AP65" s="234" t="str">
        <f>MID($A65,Data!AF$9,1)</f>
        <v/>
      </c>
      <c r="AQ65" s="234" t="str">
        <f>MID($A65,Data!AG$9,1)</f>
        <v/>
      </c>
      <c r="AR65" s="234" t="str">
        <f>MID($A65,Data!AH$9,1)</f>
        <v/>
      </c>
      <c r="AS65" s="234" t="str">
        <f>MID($A65,Data!AI$9,1)</f>
        <v/>
      </c>
      <c r="AT65" s="219"/>
    </row>
    <row r="66" spans="1:46" ht="1.5" customHeight="1" x14ac:dyDescent="0.25">
      <c r="A66" s="149"/>
      <c r="B66" t="s">
        <v>214</v>
      </c>
      <c r="C66" s="213"/>
      <c r="D66" s="212"/>
      <c r="E66" s="215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88"/>
    </row>
    <row r="67" spans="1:46" ht="1.5" customHeight="1" x14ac:dyDescent="0.25">
      <c r="A67" s="149"/>
      <c r="B67" t="s">
        <v>214</v>
      </c>
      <c r="C67" s="189"/>
      <c r="D67" s="190"/>
      <c r="E67" s="190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190"/>
    </row>
    <row r="68" spans="1:46" ht="1.5" customHeight="1" x14ac:dyDescent="0.25">
      <c r="A68" s="149"/>
      <c r="B68" t="s">
        <v>214</v>
      </c>
      <c r="C68" s="214"/>
      <c r="D68" s="195"/>
      <c r="E68" s="216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2"/>
    </row>
    <row r="69" spans="1:46" x14ac:dyDescent="0.25">
      <c r="A69" s="157"/>
      <c r="B69" t="s">
        <v>214</v>
      </c>
      <c r="C69" s="207">
        <f>C50+1</f>
        <v>9</v>
      </c>
      <c r="D69" s="211" t="s">
        <v>206</v>
      </c>
      <c r="E69" s="153"/>
      <c r="F69" s="234" t="str">
        <f>MID($A69,Data!F$9,1)</f>
        <v/>
      </c>
      <c r="G69" s="234" t="str">
        <f>MID($A69,Data!G$9,1)</f>
        <v/>
      </c>
      <c r="H69" s="234" t="str">
        <f>MID($A69,Data!H$9,1)</f>
        <v/>
      </c>
      <c r="I69" s="234" t="str">
        <f>MID($A69,Data!I$9,1)</f>
        <v/>
      </c>
      <c r="J69" s="234" t="str">
        <f>MID($A69,Data!J$9,1)</f>
        <v/>
      </c>
      <c r="K69" s="234" t="str">
        <f>MID($A69,Data!K$9,1)</f>
        <v/>
      </c>
      <c r="L69" s="234" t="str">
        <f>MID($A69,Data!L$9,1)</f>
        <v/>
      </c>
      <c r="M69" s="234" t="str">
        <f>MID($A69,Data!M$9,1)</f>
        <v/>
      </c>
      <c r="N69" s="234" t="str">
        <f>MID($A69,Data!N$9,1)</f>
        <v/>
      </c>
      <c r="O69" s="234" t="str">
        <f>MID($A69,Data!O$9,1)</f>
        <v/>
      </c>
      <c r="P69" s="234" t="str">
        <f>MID($A69,Data!P$9,1)</f>
        <v/>
      </c>
      <c r="Q69" s="234" t="str">
        <f>MID($A69,Data!Q$9,1)</f>
        <v/>
      </c>
      <c r="R69" s="234" t="str">
        <f>MID($A69,Data!R$9,1)</f>
        <v/>
      </c>
      <c r="S69" s="234" t="str">
        <f>MID($A69,Data!S$9,1)</f>
        <v/>
      </c>
      <c r="T69" s="234" t="str">
        <f>MID($A69,Data!T$9,1)</f>
        <v/>
      </c>
      <c r="U69" s="234" t="str">
        <f>MID($A69,Data!U$9,1)</f>
        <v/>
      </c>
      <c r="V69" s="234" t="str">
        <f>MID($A69,Data!V$9,1)</f>
        <v/>
      </c>
      <c r="W69" s="234" t="str">
        <f>MID($A69,Data!W$9,1)</f>
        <v/>
      </c>
      <c r="X69" s="234" t="str">
        <f>MID($A69,Data!X$9,1)</f>
        <v/>
      </c>
      <c r="Y69" s="234" t="str">
        <f>MID($A69,Data!Y$9,1)</f>
        <v/>
      </c>
      <c r="Z69" s="234" t="str">
        <f>MID($A69,Data!Z$9,1)</f>
        <v/>
      </c>
      <c r="AA69" s="234" t="str">
        <f>MID($A69,Data!AA$9,1)</f>
        <v/>
      </c>
      <c r="AB69" s="234" t="str">
        <f>MID($A69,Data!AB$9,1)</f>
        <v/>
      </c>
      <c r="AC69" s="234" t="str">
        <f>MID($A69,Data!AC$9,1)</f>
        <v/>
      </c>
      <c r="AD69" s="234" t="str">
        <f>MID($A69,Data!AD$9,1)</f>
        <v/>
      </c>
      <c r="AE69" s="234" t="str">
        <f>MID($A69,Data!AE$9,1)</f>
        <v/>
      </c>
      <c r="AF69" s="234" t="str">
        <f>MID($A69,Data!AF$9,1)</f>
        <v/>
      </c>
      <c r="AG69" s="234" t="str">
        <f>MID($A69,Data!AG$9,1)</f>
        <v/>
      </c>
      <c r="AH69" s="234" t="str">
        <f>MID($A69,Data!AH$9,1)</f>
        <v/>
      </c>
      <c r="AI69" s="234" t="str">
        <f>MID($A69,Data!AI$9,1)</f>
        <v/>
      </c>
      <c r="AJ69" s="234" t="str">
        <f>MID($A69,Data!AJ$9,1)</f>
        <v/>
      </c>
      <c r="AK69" s="234" t="str">
        <f>MID($A69,Data!AK$9,1)</f>
        <v/>
      </c>
      <c r="AL69" s="234" t="str">
        <f>MID($A69,Data!AL$9,1)</f>
        <v/>
      </c>
      <c r="AM69" s="234" t="str">
        <f>MID($A69,Data!AM$9,1)</f>
        <v/>
      </c>
      <c r="AN69" s="234" t="str">
        <f>MID($A69,Data!AN$9,1)</f>
        <v/>
      </c>
      <c r="AO69" s="234" t="str">
        <f>MID($A69,Data!AO$9,1)</f>
        <v/>
      </c>
      <c r="AP69" s="234" t="str">
        <f>MID($A69,Data!AP$9,1)</f>
        <v/>
      </c>
      <c r="AQ69" s="234" t="str">
        <f>MID($A69,Data!AQ$9,1)</f>
        <v/>
      </c>
      <c r="AR69" s="234" t="str">
        <f>MID($A69,Data!AR$9,1)</f>
        <v/>
      </c>
      <c r="AS69" s="234" t="str">
        <f>MID($A69,Data!AS$9,1)</f>
        <v/>
      </c>
      <c r="AT69" s="219"/>
    </row>
    <row r="70" spans="1:46" ht="1.5" customHeight="1" x14ac:dyDescent="0.25">
      <c r="A70" s="149"/>
      <c r="B70" t="s">
        <v>214</v>
      </c>
      <c r="C70" s="207"/>
      <c r="D70" s="209"/>
      <c r="E70" s="215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188"/>
    </row>
    <row r="71" spans="1:46" ht="1.5" customHeight="1" x14ac:dyDescent="0.25">
      <c r="A71" s="149"/>
      <c r="B71" t="s">
        <v>214</v>
      </c>
      <c r="C71" s="207"/>
      <c r="D71" s="210"/>
      <c r="E71" s="216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192"/>
    </row>
    <row r="72" spans="1:46" x14ac:dyDescent="0.25">
      <c r="A72" s="157"/>
      <c r="B72" t="s">
        <v>214</v>
      </c>
      <c r="C72" s="207"/>
      <c r="D72" s="211" t="s">
        <v>22</v>
      </c>
      <c r="E72" s="153"/>
      <c r="F72" s="234" t="str">
        <f>MID($A72,Data!F$9,1)</f>
        <v/>
      </c>
      <c r="G72" s="205"/>
      <c r="H72" s="248" t="s">
        <v>29</v>
      </c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19"/>
    </row>
    <row r="73" spans="1:46" ht="1.5" customHeight="1" x14ac:dyDescent="0.25">
      <c r="A73" s="149"/>
      <c r="B73" t="s">
        <v>214</v>
      </c>
      <c r="C73" s="207"/>
      <c r="D73" s="212"/>
      <c r="E73" s="215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188"/>
    </row>
    <row r="74" spans="1:46" ht="1.5" customHeight="1" x14ac:dyDescent="0.25">
      <c r="A74" s="149"/>
      <c r="B74" t="s">
        <v>214</v>
      </c>
      <c r="C74" s="207"/>
      <c r="D74" s="195"/>
      <c r="E74" s="216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192"/>
    </row>
    <row r="75" spans="1:46" x14ac:dyDescent="0.2">
      <c r="A75" s="155"/>
      <c r="B75" t="s">
        <v>214</v>
      </c>
      <c r="C75" s="207"/>
      <c r="D75" s="211" t="s">
        <v>23</v>
      </c>
      <c r="E75" s="153"/>
      <c r="F75" s="234" t="str">
        <f>MID($A75,Data!F$9,1)</f>
        <v/>
      </c>
      <c r="G75" s="234" t="str">
        <f>MID($A75,Data!G$9,1)</f>
        <v/>
      </c>
      <c r="H75" s="234" t="str">
        <f>MID($A75,Data!H$9,1)</f>
        <v/>
      </c>
      <c r="I75" s="234" t="str">
        <f>MID($A75,Data!I$9,1)</f>
        <v/>
      </c>
      <c r="J75" s="234" t="str">
        <f>MID($A75,Data!J$9,1)</f>
        <v/>
      </c>
      <c r="K75" s="234" t="str">
        <f>MID($A75,Data!K$9,1)</f>
        <v/>
      </c>
      <c r="L75" s="234" t="str">
        <f>MID($A75,Data!L$9,1)</f>
        <v/>
      </c>
      <c r="M75" s="234" t="str">
        <f>MID($A75,Data!M$9,1)</f>
        <v/>
      </c>
      <c r="N75" s="234" t="str">
        <f>MID($A75,Data!N$9,1)</f>
        <v/>
      </c>
      <c r="O75" s="234" t="str">
        <f>MID($A75,Data!O$9,1)</f>
        <v/>
      </c>
      <c r="P75" s="234" t="str">
        <f>MID($A75,Data!P$9,1)</f>
        <v/>
      </c>
      <c r="Q75" s="234" t="str">
        <f>MID($A75,Data!Q$9,1)</f>
        <v/>
      </c>
      <c r="R75" s="234" t="str">
        <f>MID($A75,Data!R$9,1)</f>
        <v/>
      </c>
      <c r="S75" s="234" t="str">
        <f>MID($A75,Data!S$9,1)</f>
        <v/>
      </c>
      <c r="T75" s="234" t="str">
        <f>MID($A75,Data!T$9,1)</f>
        <v/>
      </c>
      <c r="U75" s="234" t="str">
        <f>MID($A75,Data!U$9,1)</f>
        <v/>
      </c>
      <c r="V75" s="234" t="str">
        <f>MID($A75,Data!V$9,1)</f>
        <v/>
      </c>
      <c r="W75" s="234" t="str">
        <f>MID($A75,Data!W$9,1)</f>
        <v/>
      </c>
      <c r="X75" s="234" t="str">
        <f>MID($A75,Data!X$9,1)</f>
        <v/>
      </c>
      <c r="Y75" s="234" t="str">
        <f>MID($A75,Data!Y$9,1)</f>
        <v/>
      </c>
      <c r="Z75" s="234" t="str">
        <f>MID($A75,Data!Z$9,1)</f>
        <v/>
      </c>
      <c r="AA75" s="234" t="str">
        <f>MID($A75,Data!AA$9,1)</f>
        <v/>
      </c>
      <c r="AB75" s="234" t="str">
        <f>MID($A75,Data!AB$9,1)</f>
        <v/>
      </c>
      <c r="AC75" s="234" t="str">
        <f>MID($A75,Data!AC$9,1)</f>
        <v/>
      </c>
      <c r="AD75" s="234" t="str">
        <f>MID($A75,Data!AD$9,1)</f>
        <v/>
      </c>
      <c r="AE75" s="234" t="str">
        <f>MID($A75,Data!AE$9,1)</f>
        <v/>
      </c>
      <c r="AF75" s="234" t="str">
        <f>MID($A75,Data!AF$9,1)</f>
        <v/>
      </c>
      <c r="AG75" s="234" t="str">
        <f>MID($A75,Data!AG$9,1)</f>
        <v/>
      </c>
      <c r="AH75" s="234" t="str">
        <f>MID($A75,Data!AH$9,1)</f>
        <v/>
      </c>
      <c r="AI75" s="234" t="str">
        <f>MID($A75,Data!AI$9,1)</f>
        <v/>
      </c>
      <c r="AJ75" s="234" t="str">
        <f>MID($A75,Data!AJ$9,1)</f>
        <v/>
      </c>
      <c r="AK75" s="234" t="str">
        <f>MID($A75,Data!AK$9,1)</f>
        <v/>
      </c>
      <c r="AL75" s="234" t="str">
        <f>MID($A75,Data!AL$9,1)</f>
        <v/>
      </c>
      <c r="AM75" s="234" t="str">
        <f>MID($A75,Data!AM$9,1)</f>
        <v/>
      </c>
      <c r="AN75" s="234" t="str">
        <f>MID($A75,Data!AN$9,1)</f>
        <v/>
      </c>
      <c r="AO75" s="234" t="str">
        <f>MID($A75,Data!AO$9,1)</f>
        <v/>
      </c>
      <c r="AP75" s="234" t="str">
        <f>MID($A75,Data!AP$9,1)</f>
        <v/>
      </c>
      <c r="AQ75" s="234" t="str">
        <f>MID($A75,Data!AQ$9,1)</f>
        <v/>
      </c>
      <c r="AR75" s="234" t="str">
        <f>MID($A75,Data!AR$9,1)</f>
        <v/>
      </c>
      <c r="AS75" s="234" t="str">
        <f>MID($A75,Data!AS$9,1)</f>
        <v/>
      </c>
      <c r="AT75" s="219"/>
    </row>
    <row r="76" spans="1:46" ht="1.5" customHeight="1" x14ac:dyDescent="0.25">
      <c r="A76" s="149"/>
      <c r="B76" t="s">
        <v>214</v>
      </c>
      <c r="C76" s="207"/>
      <c r="D76" s="212"/>
      <c r="E76" s="215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188"/>
    </row>
    <row r="77" spans="1:46" ht="1.5" customHeight="1" x14ac:dyDescent="0.25">
      <c r="A77" s="149"/>
      <c r="B77" t="s">
        <v>214</v>
      </c>
      <c r="C77" s="207"/>
      <c r="D77" s="195"/>
      <c r="E77" s="216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192"/>
    </row>
    <row r="78" spans="1:46" x14ac:dyDescent="0.25">
      <c r="A78" s="222"/>
      <c r="B78" t="s">
        <v>214</v>
      </c>
      <c r="C78" s="207"/>
      <c r="D78" s="211" t="s">
        <v>24</v>
      </c>
      <c r="E78" s="153"/>
      <c r="F78" s="234" t="str">
        <f>MID($A78,Data!F$9,1)</f>
        <v/>
      </c>
      <c r="G78" s="234" t="str">
        <f>MID($A78,Data!G$9,1)</f>
        <v/>
      </c>
      <c r="H78" s="205" t="s">
        <v>138</v>
      </c>
      <c r="I78" s="234" t="str">
        <f>MID($A78,Data!I$9,1)</f>
        <v/>
      </c>
      <c r="J78" s="234" t="str">
        <f>MID($A78,Data!J$9,1)</f>
        <v/>
      </c>
      <c r="K78" s="205" t="s">
        <v>138</v>
      </c>
      <c r="L78" s="234" t="str">
        <f>MID($A78,Data!L$9,1)</f>
        <v/>
      </c>
      <c r="M78" s="234" t="str">
        <f>MID($A78,Data!M$9,1)</f>
        <v/>
      </c>
      <c r="N78" s="234" t="str">
        <f>MID($A78,Data!N$9,1)</f>
        <v/>
      </c>
      <c r="O78" s="234" t="str">
        <f>MID($A78,Data!O$9,1)</f>
        <v/>
      </c>
      <c r="P78" s="205"/>
      <c r="Q78" s="245"/>
      <c r="R78" s="240" t="s">
        <v>14</v>
      </c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38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19"/>
    </row>
    <row r="79" spans="1:46" ht="1.5" customHeight="1" x14ac:dyDescent="0.25">
      <c r="A79" s="149"/>
      <c r="B79" t="s">
        <v>214</v>
      </c>
      <c r="C79" s="207"/>
      <c r="D79" s="212"/>
      <c r="E79" s="215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46"/>
      <c r="R79" s="24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188"/>
    </row>
    <row r="80" spans="1:46" ht="1.5" customHeight="1" x14ac:dyDescent="0.25">
      <c r="A80" s="149"/>
      <c r="B80" t="s">
        <v>214</v>
      </c>
      <c r="C80" s="207"/>
      <c r="D80" s="195"/>
      <c r="E80" s="216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47"/>
      <c r="R80" s="242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192"/>
    </row>
    <row r="81" spans="1:46" x14ac:dyDescent="0.25">
      <c r="A81" s="222"/>
      <c r="B81" t="s">
        <v>214</v>
      </c>
      <c r="C81" s="207"/>
      <c r="D81" s="211" t="s">
        <v>25</v>
      </c>
      <c r="E81" s="153"/>
      <c r="F81" s="234" t="str">
        <f>MID($A81,Data!F$9,1)</f>
        <v/>
      </c>
      <c r="G81" s="234" t="str">
        <f>MID($A81,Data!G$9,1)</f>
        <v/>
      </c>
      <c r="H81" s="205" t="s">
        <v>138</v>
      </c>
      <c r="I81" s="234" t="str">
        <f>MID($A81,Data!I$9,1)</f>
        <v/>
      </c>
      <c r="J81" s="234" t="str">
        <f>MID($A81,Data!J$9,1)</f>
        <v/>
      </c>
      <c r="K81" s="205" t="s">
        <v>138</v>
      </c>
      <c r="L81" s="234" t="str">
        <f>MID($A81,Data!L$9,1)</f>
        <v/>
      </c>
      <c r="M81" s="234" t="str">
        <f>MID($A81,Data!M$9,1)</f>
        <v/>
      </c>
      <c r="N81" s="234" t="str">
        <f>MID($A81,Data!N$9,1)</f>
        <v/>
      </c>
      <c r="O81" s="234" t="str">
        <f>MID($A81,Data!O$9,1)</f>
        <v/>
      </c>
      <c r="P81" s="205"/>
      <c r="Q81" s="245"/>
      <c r="R81" s="240" t="s">
        <v>14</v>
      </c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19"/>
    </row>
    <row r="82" spans="1:46" ht="1.5" customHeight="1" x14ac:dyDescent="0.25">
      <c r="A82" s="149"/>
      <c r="B82" t="s">
        <v>214</v>
      </c>
      <c r="C82" s="207"/>
      <c r="D82" s="212"/>
      <c r="E82" s="215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188"/>
    </row>
    <row r="83" spans="1:46" ht="1.5" customHeight="1" x14ac:dyDescent="0.25">
      <c r="A83" s="149"/>
      <c r="B83" t="s">
        <v>214</v>
      </c>
      <c r="C83" s="207"/>
      <c r="D83" s="211"/>
      <c r="E83" s="153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19"/>
    </row>
    <row r="84" spans="1:46" x14ac:dyDescent="0.2">
      <c r="A84" s="155"/>
      <c r="B84" t="s">
        <v>214</v>
      </c>
      <c r="C84" s="207"/>
      <c r="D84" s="211" t="s">
        <v>26</v>
      </c>
      <c r="E84" s="153"/>
      <c r="F84" s="234" t="str">
        <f>MID($A84,Data!F$9,1)</f>
        <v/>
      </c>
      <c r="G84" s="234" t="str">
        <f>MID($A84,Data!G$9,1)</f>
        <v/>
      </c>
      <c r="H84" s="234" t="str">
        <f>MID($A84,Data!H$9,1)</f>
        <v/>
      </c>
      <c r="I84" s="234" t="str">
        <f>MID($A84,Data!I$9,1)</f>
        <v/>
      </c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17" t="s">
        <v>231</v>
      </c>
      <c r="U84" s="234" t="str">
        <f>MID($A84,Data!K$9,1)</f>
        <v/>
      </c>
      <c r="V84" s="234" t="str">
        <f>MID($A84,Data!L$9,1)</f>
        <v/>
      </c>
      <c r="W84" s="234" t="str">
        <f>MID($A84,Data!M$9,1)</f>
        <v/>
      </c>
      <c r="X84" s="234" t="str">
        <f>MID($A84,Data!N$9,1)</f>
        <v/>
      </c>
      <c r="Y84" s="234" t="str">
        <f>MID($A84,Data!O$9,1)</f>
        <v/>
      </c>
      <c r="Z84" s="234" t="str">
        <f>MID($A84,Data!P$9,1)</f>
        <v/>
      </c>
      <c r="AA84" s="234" t="str">
        <f>MID($A84,Data!Q$9,1)</f>
        <v/>
      </c>
      <c r="AB84" s="234" t="str">
        <f>MID($A84,Data!R$9,1)</f>
        <v/>
      </c>
      <c r="AC84" s="234" t="str">
        <f>MID($A84,Data!S$9,1)</f>
        <v/>
      </c>
      <c r="AD84" s="234" t="str">
        <f>MID($A84,Data!T$9,1)</f>
        <v/>
      </c>
      <c r="AE84" s="234" t="str">
        <f>MID($A84,Data!U$9,1)</f>
        <v/>
      </c>
      <c r="AF84" s="234" t="str">
        <f>MID($A84,Data!V$9,1)</f>
        <v/>
      </c>
      <c r="AG84" s="234" t="str">
        <f>MID($A84,Data!W$9,1)</f>
        <v/>
      </c>
      <c r="AH84" s="234" t="str">
        <f>MID($A84,Data!X$9,1)</f>
        <v/>
      </c>
      <c r="AI84" s="234" t="str">
        <f>MID($A84,Data!Y$9,1)</f>
        <v/>
      </c>
      <c r="AJ84" s="234" t="str">
        <f>MID($A84,Data!Z$9,1)</f>
        <v/>
      </c>
      <c r="AK84" s="234" t="str">
        <f>MID($A84,Data!AA$9,1)</f>
        <v/>
      </c>
      <c r="AL84" s="234" t="str">
        <f>MID($A84,Data!AB$9,1)</f>
        <v/>
      </c>
      <c r="AM84" s="234" t="str">
        <f>MID($A84,Data!AC$9,1)</f>
        <v/>
      </c>
      <c r="AN84" s="234" t="str">
        <f>MID($A84,Data!AD$9,1)</f>
        <v/>
      </c>
      <c r="AO84" s="234" t="str">
        <f>MID($A84,Data!AE$9,1)</f>
        <v/>
      </c>
      <c r="AP84" s="234" t="str">
        <f>MID($A84,Data!AF$9,1)</f>
        <v/>
      </c>
      <c r="AQ84" s="234" t="str">
        <f>MID($A84,Data!AG$9,1)</f>
        <v/>
      </c>
      <c r="AR84" s="234" t="str">
        <f>MID($A84,Data!AH$9,1)</f>
        <v/>
      </c>
      <c r="AS84" s="234" t="str">
        <f>MID($A84,Data!AI$9,1)</f>
        <v/>
      </c>
      <c r="AT84" s="219"/>
    </row>
    <row r="85" spans="1:46" ht="1.5" customHeight="1" x14ac:dyDescent="0.25">
      <c r="A85" s="149"/>
      <c r="B85" t="s">
        <v>214</v>
      </c>
      <c r="C85" s="213"/>
      <c r="D85" s="212"/>
      <c r="E85" s="215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88"/>
    </row>
    <row r="86" spans="1:46" ht="1.5" customHeight="1" x14ac:dyDescent="0.25">
      <c r="A86" s="149"/>
      <c r="B86" t="s">
        <v>214</v>
      </c>
      <c r="C86" s="189"/>
      <c r="D86" s="190"/>
      <c r="E86" s="190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190"/>
    </row>
    <row r="87" spans="1:46" ht="1.5" customHeight="1" x14ac:dyDescent="0.25">
      <c r="A87" s="149"/>
      <c r="B87" t="s">
        <v>214</v>
      </c>
      <c r="C87" s="214"/>
      <c r="D87" s="195"/>
      <c r="E87" s="216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2"/>
    </row>
    <row r="88" spans="1:46" x14ac:dyDescent="0.25">
      <c r="A88" s="157"/>
      <c r="B88" t="s">
        <v>214</v>
      </c>
      <c r="C88" s="207">
        <f>C69+1</f>
        <v>10</v>
      </c>
      <c r="D88" s="211" t="s">
        <v>206</v>
      </c>
      <c r="E88" s="153"/>
      <c r="F88" s="234" t="str">
        <f>MID($A88,Data!F$9,1)</f>
        <v/>
      </c>
      <c r="G88" s="234" t="str">
        <f>MID($A88,Data!G$9,1)</f>
        <v/>
      </c>
      <c r="H88" s="234" t="str">
        <f>MID($A88,Data!H$9,1)</f>
        <v/>
      </c>
      <c r="I88" s="234" t="str">
        <f>MID($A88,Data!I$9,1)</f>
        <v/>
      </c>
      <c r="J88" s="234" t="str">
        <f>MID($A88,Data!J$9,1)</f>
        <v/>
      </c>
      <c r="K88" s="234" t="str">
        <f>MID($A88,Data!K$9,1)</f>
        <v/>
      </c>
      <c r="L88" s="234" t="str">
        <f>MID($A88,Data!L$9,1)</f>
        <v/>
      </c>
      <c r="M88" s="234" t="str">
        <f>MID($A88,Data!M$9,1)</f>
        <v/>
      </c>
      <c r="N88" s="234" t="str">
        <f>MID($A88,Data!N$9,1)</f>
        <v/>
      </c>
      <c r="O88" s="234" t="str">
        <f>MID($A88,Data!O$9,1)</f>
        <v/>
      </c>
      <c r="P88" s="234" t="str">
        <f>MID($A88,Data!P$9,1)</f>
        <v/>
      </c>
      <c r="Q88" s="234" t="str">
        <f>MID($A88,Data!Q$9,1)</f>
        <v/>
      </c>
      <c r="R88" s="234" t="str">
        <f>MID($A88,Data!R$9,1)</f>
        <v/>
      </c>
      <c r="S88" s="234" t="str">
        <f>MID($A88,Data!S$9,1)</f>
        <v/>
      </c>
      <c r="T88" s="234" t="str">
        <f>MID($A88,Data!T$9,1)</f>
        <v/>
      </c>
      <c r="U88" s="234" t="str">
        <f>MID($A88,Data!U$9,1)</f>
        <v/>
      </c>
      <c r="V88" s="234" t="str">
        <f>MID($A88,Data!V$9,1)</f>
        <v/>
      </c>
      <c r="W88" s="234" t="str">
        <f>MID($A88,Data!W$9,1)</f>
        <v/>
      </c>
      <c r="X88" s="234" t="str">
        <f>MID($A88,Data!X$9,1)</f>
        <v/>
      </c>
      <c r="Y88" s="234" t="str">
        <f>MID($A88,Data!Y$9,1)</f>
        <v/>
      </c>
      <c r="Z88" s="234" t="str">
        <f>MID($A88,Data!Z$9,1)</f>
        <v/>
      </c>
      <c r="AA88" s="234" t="str">
        <f>MID($A88,Data!AA$9,1)</f>
        <v/>
      </c>
      <c r="AB88" s="234" t="str">
        <f>MID($A88,Data!AB$9,1)</f>
        <v/>
      </c>
      <c r="AC88" s="234" t="str">
        <f>MID($A88,Data!AC$9,1)</f>
        <v/>
      </c>
      <c r="AD88" s="234" t="str">
        <f>MID($A88,Data!AD$9,1)</f>
        <v/>
      </c>
      <c r="AE88" s="234" t="str">
        <f>MID($A88,Data!AE$9,1)</f>
        <v/>
      </c>
      <c r="AF88" s="234" t="str">
        <f>MID($A88,Data!AF$9,1)</f>
        <v/>
      </c>
      <c r="AG88" s="234" t="str">
        <f>MID($A88,Data!AG$9,1)</f>
        <v/>
      </c>
      <c r="AH88" s="234" t="str">
        <f>MID($A88,Data!AH$9,1)</f>
        <v/>
      </c>
      <c r="AI88" s="234" t="str">
        <f>MID($A88,Data!AI$9,1)</f>
        <v/>
      </c>
      <c r="AJ88" s="234" t="str">
        <f>MID($A88,Data!AJ$9,1)</f>
        <v/>
      </c>
      <c r="AK88" s="234" t="str">
        <f>MID($A88,Data!AK$9,1)</f>
        <v/>
      </c>
      <c r="AL88" s="234" t="str">
        <f>MID($A88,Data!AL$9,1)</f>
        <v/>
      </c>
      <c r="AM88" s="234" t="str">
        <f>MID($A88,Data!AM$9,1)</f>
        <v/>
      </c>
      <c r="AN88" s="234" t="str">
        <f>MID($A88,Data!AN$9,1)</f>
        <v/>
      </c>
      <c r="AO88" s="234" t="str">
        <f>MID($A88,Data!AO$9,1)</f>
        <v/>
      </c>
      <c r="AP88" s="234" t="str">
        <f>MID($A88,Data!AP$9,1)</f>
        <v/>
      </c>
      <c r="AQ88" s="234" t="str">
        <f>MID($A88,Data!AQ$9,1)</f>
        <v/>
      </c>
      <c r="AR88" s="234" t="str">
        <f>MID($A88,Data!AR$9,1)</f>
        <v/>
      </c>
      <c r="AS88" s="234" t="str">
        <f>MID($A88,Data!AS$9,1)</f>
        <v/>
      </c>
      <c r="AT88" s="219"/>
    </row>
    <row r="89" spans="1:46" ht="1.5" customHeight="1" x14ac:dyDescent="0.25">
      <c r="A89" s="149"/>
      <c r="B89" t="s">
        <v>214</v>
      </c>
      <c r="C89" s="207"/>
      <c r="D89" s="209"/>
      <c r="E89" s="215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188"/>
    </row>
    <row r="90" spans="1:46" ht="1.5" customHeight="1" x14ac:dyDescent="0.25">
      <c r="A90" s="149"/>
      <c r="B90" t="s">
        <v>214</v>
      </c>
      <c r="C90" s="207"/>
      <c r="D90" s="210"/>
      <c r="E90" s="216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235"/>
      <c r="AQ90" s="235"/>
      <c r="AR90" s="235"/>
      <c r="AS90" s="235"/>
      <c r="AT90" s="192"/>
    </row>
    <row r="91" spans="1:46" x14ac:dyDescent="0.25">
      <c r="A91" s="157"/>
      <c r="B91" t="s">
        <v>214</v>
      </c>
      <c r="C91" s="207"/>
      <c r="D91" s="211" t="s">
        <v>22</v>
      </c>
      <c r="E91" s="153"/>
      <c r="F91" s="234" t="str">
        <f>MID($A91,Data!F$9,1)</f>
        <v/>
      </c>
      <c r="G91" s="205"/>
      <c r="H91" s="248" t="s">
        <v>29</v>
      </c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19"/>
    </row>
    <row r="92" spans="1:46" ht="1.5" customHeight="1" x14ac:dyDescent="0.25">
      <c r="A92" s="149"/>
      <c r="B92" t="s">
        <v>214</v>
      </c>
      <c r="C92" s="207"/>
      <c r="D92" s="212"/>
      <c r="E92" s="215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188"/>
    </row>
    <row r="93" spans="1:46" ht="1.5" customHeight="1" x14ac:dyDescent="0.25">
      <c r="A93" s="149"/>
      <c r="B93" t="s">
        <v>214</v>
      </c>
      <c r="C93" s="207"/>
      <c r="D93" s="195"/>
      <c r="E93" s="216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35"/>
      <c r="AO93" s="235"/>
      <c r="AP93" s="235"/>
      <c r="AQ93" s="235"/>
      <c r="AR93" s="235"/>
      <c r="AS93" s="235"/>
      <c r="AT93" s="192"/>
    </row>
    <row r="94" spans="1:46" x14ac:dyDescent="0.2">
      <c r="A94" s="155"/>
      <c r="B94" t="s">
        <v>214</v>
      </c>
      <c r="C94" s="207"/>
      <c r="D94" s="211" t="s">
        <v>23</v>
      </c>
      <c r="E94" s="153"/>
      <c r="F94" s="234" t="str">
        <f>MID($A94,Data!F$9,1)</f>
        <v/>
      </c>
      <c r="G94" s="234" t="str">
        <f>MID($A94,Data!G$9,1)</f>
        <v/>
      </c>
      <c r="H94" s="234" t="str">
        <f>MID($A94,Data!H$9,1)</f>
        <v/>
      </c>
      <c r="I94" s="234" t="str">
        <f>MID($A94,Data!I$9,1)</f>
        <v/>
      </c>
      <c r="J94" s="234" t="str">
        <f>MID($A94,Data!J$9,1)</f>
        <v/>
      </c>
      <c r="K94" s="234" t="str">
        <f>MID($A94,Data!K$9,1)</f>
        <v/>
      </c>
      <c r="L94" s="234" t="str">
        <f>MID($A94,Data!L$9,1)</f>
        <v/>
      </c>
      <c r="M94" s="234" t="str">
        <f>MID($A94,Data!M$9,1)</f>
        <v/>
      </c>
      <c r="N94" s="234" t="str">
        <f>MID($A94,Data!N$9,1)</f>
        <v/>
      </c>
      <c r="O94" s="234" t="str">
        <f>MID($A94,Data!O$9,1)</f>
        <v/>
      </c>
      <c r="P94" s="234" t="str">
        <f>MID($A94,Data!P$9,1)</f>
        <v/>
      </c>
      <c r="Q94" s="234" t="str">
        <f>MID($A94,Data!Q$9,1)</f>
        <v/>
      </c>
      <c r="R94" s="234" t="str">
        <f>MID($A94,Data!R$9,1)</f>
        <v/>
      </c>
      <c r="S94" s="234" t="str">
        <f>MID($A94,Data!S$9,1)</f>
        <v/>
      </c>
      <c r="T94" s="234" t="str">
        <f>MID($A94,Data!T$9,1)</f>
        <v/>
      </c>
      <c r="U94" s="234" t="str">
        <f>MID($A94,Data!U$9,1)</f>
        <v/>
      </c>
      <c r="V94" s="234" t="str">
        <f>MID($A94,Data!V$9,1)</f>
        <v/>
      </c>
      <c r="W94" s="234" t="str">
        <f>MID($A94,Data!W$9,1)</f>
        <v/>
      </c>
      <c r="X94" s="234" t="str">
        <f>MID($A94,Data!X$9,1)</f>
        <v/>
      </c>
      <c r="Y94" s="234" t="str">
        <f>MID($A94,Data!Y$9,1)</f>
        <v/>
      </c>
      <c r="Z94" s="234" t="str">
        <f>MID($A94,Data!Z$9,1)</f>
        <v/>
      </c>
      <c r="AA94" s="234" t="str">
        <f>MID($A94,Data!AA$9,1)</f>
        <v/>
      </c>
      <c r="AB94" s="234" t="str">
        <f>MID($A94,Data!AB$9,1)</f>
        <v/>
      </c>
      <c r="AC94" s="234" t="str">
        <f>MID($A94,Data!AC$9,1)</f>
        <v/>
      </c>
      <c r="AD94" s="234" t="str">
        <f>MID($A94,Data!AD$9,1)</f>
        <v/>
      </c>
      <c r="AE94" s="234" t="str">
        <f>MID($A94,Data!AE$9,1)</f>
        <v/>
      </c>
      <c r="AF94" s="234" t="str">
        <f>MID($A94,Data!AF$9,1)</f>
        <v/>
      </c>
      <c r="AG94" s="234" t="str">
        <f>MID($A94,Data!AG$9,1)</f>
        <v/>
      </c>
      <c r="AH94" s="234" t="str">
        <f>MID($A94,Data!AH$9,1)</f>
        <v/>
      </c>
      <c r="AI94" s="234" t="str">
        <f>MID($A94,Data!AI$9,1)</f>
        <v/>
      </c>
      <c r="AJ94" s="234" t="str">
        <f>MID($A94,Data!AJ$9,1)</f>
        <v/>
      </c>
      <c r="AK94" s="234" t="str">
        <f>MID($A94,Data!AK$9,1)</f>
        <v/>
      </c>
      <c r="AL94" s="234" t="str">
        <f>MID($A94,Data!AL$9,1)</f>
        <v/>
      </c>
      <c r="AM94" s="234" t="str">
        <f>MID($A94,Data!AM$9,1)</f>
        <v/>
      </c>
      <c r="AN94" s="234" t="str">
        <f>MID($A94,Data!AN$9,1)</f>
        <v/>
      </c>
      <c r="AO94" s="234" t="str">
        <f>MID($A94,Data!AO$9,1)</f>
        <v/>
      </c>
      <c r="AP94" s="234" t="str">
        <f>MID($A94,Data!AP$9,1)</f>
        <v/>
      </c>
      <c r="AQ94" s="234" t="str">
        <f>MID($A94,Data!AQ$9,1)</f>
        <v/>
      </c>
      <c r="AR94" s="234" t="str">
        <f>MID($A94,Data!AR$9,1)</f>
        <v/>
      </c>
      <c r="AS94" s="234" t="str">
        <f>MID($A94,Data!AS$9,1)</f>
        <v/>
      </c>
      <c r="AT94" s="219"/>
    </row>
    <row r="95" spans="1:46" ht="1.5" customHeight="1" x14ac:dyDescent="0.25">
      <c r="A95" s="149"/>
      <c r="B95" t="s">
        <v>214</v>
      </c>
      <c r="C95" s="207"/>
      <c r="D95" s="212"/>
      <c r="E95" s="215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188"/>
    </row>
    <row r="96" spans="1:46" ht="1.5" customHeight="1" x14ac:dyDescent="0.25">
      <c r="A96" s="149"/>
      <c r="B96" t="s">
        <v>214</v>
      </c>
      <c r="C96" s="207"/>
      <c r="D96" s="195"/>
      <c r="E96" s="216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35"/>
      <c r="AT96" s="192"/>
    </row>
    <row r="97" spans="1:46" x14ac:dyDescent="0.25">
      <c r="A97" s="222"/>
      <c r="B97" t="s">
        <v>214</v>
      </c>
      <c r="C97" s="207"/>
      <c r="D97" s="211" t="s">
        <v>24</v>
      </c>
      <c r="E97" s="153"/>
      <c r="F97" s="234" t="str">
        <f>MID($A97,Data!F$9,1)</f>
        <v/>
      </c>
      <c r="G97" s="234" t="str">
        <f>MID($A97,Data!G$9,1)</f>
        <v/>
      </c>
      <c r="H97" s="205" t="s">
        <v>138</v>
      </c>
      <c r="I97" s="234" t="str">
        <f>MID($A97,Data!I$9,1)</f>
        <v/>
      </c>
      <c r="J97" s="234" t="str">
        <f>MID($A97,Data!J$9,1)</f>
        <v/>
      </c>
      <c r="K97" s="205" t="s">
        <v>138</v>
      </c>
      <c r="L97" s="234" t="str">
        <f>MID($A97,Data!L$9,1)</f>
        <v/>
      </c>
      <c r="M97" s="234" t="str">
        <f>MID($A97,Data!M$9,1)</f>
        <v/>
      </c>
      <c r="N97" s="234" t="str">
        <f>MID($A97,Data!N$9,1)</f>
        <v/>
      </c>
      <c r="O97" s="234" t="str">
        <f>MID($A97,Data!O$9,1)</f>
        <v/>
      </c>
      <c r="P97" s="205"/>
      <c r="Q97" s="245"/>
      <c r="R97" s="240" t="s">
        <v>14</v>
      </c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38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19"/>
    </row>
    <row r="98" spans="1:46" ht="1.5" customHeight="1" x14ac:dyDescent="0.25">
      <c r="A98" s="149"/>
      <c r="B98" t="s">
        <v>214</v>
      </c>
      <c r="C98" s="207"/>
      <c r="D98" s="212"/>
      <c r="E98" s="215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46"/>
      <c r="R98" s="24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188"/>
    </row>
    <row r="99" spans="1:46" ht="1.5" customHeight="1" x14ac:dyDescent="0.25">
      <c r="A99" s="149"/>
      <c r="B99" t="s">
        <v>214</v>
      </c>
      <c r="C99" s="207"/>
      <c r="D99" s="195"/>
      <c r="E99" s="216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47"/>
      <c r="R99" s="242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235"/>
      <c r="AN99" s="235"/>
      <c r="AO99" s="235"/>
      <c r="AP99" s="235"/>
      <c r="AQ99" s="235"/>
      <c r="AR99" s="235"/>
      <c r="AS99" s="235"/>
      <c r="AT99" s="192"/>
    </row>
    <row r="100" spans="1:46" x14ac:dyDescent="0.25">
      <c r="A100" s="222"/>
      <c r="B100" t="s">
        <v>214</v>
      </c>
      <c r="C100" s="207"/>
      <c r="D100" s="211" t="s">
        <v>25</v>
      </c>
      <c r="E100" s="153"/>
      <c r="F100" s="234" t="str">
        <f>MID($A100,Data!F$9,1)</f>
        <v/>
      </c>
      <c r="G100" s="234" t="str">
        <f>MID($A100,Data!G$9,1)</f>
        <v/>
      </c>
      <c r="H100" s="205" t="s">
        <v>138</v>
      </c>
      <c r="I100" s="234" t="str">
        <f>MID($A100,Data!I$9,1)</f>
        <v/>
      </c>
      <c r="J100" s="234" t="str">
        <f>MID($A100,Data!J$9,1)</f>
        <v/>
      </c>
      <c r="K100" s="205" t="s">
        <v>138</v>
      </c>
      <c r="L100" s="234" t="str">
        <f>MID($A100,Data!L$9,1)</f>
        <v/>
      </c>
      <c r="M100" s="234" t="str">
        <f>MID($A100,Data!M$9,1)</f>
        <v/>
      </c>
      <c r="N100" s="234" t="str">
        <f>MID($A100,Data!N$9,1)</f>
        <v/>
      </c>
      <c r="O100" s="234" t="str">
        <f>MID($A100,Data!O$9,1)</f>
        <v/>
      </c>
      <c r="P100" s="205"/>
      <c r="Q100" s="245"/>
      <c r="R100" s="240" t="s">
        <v>14</v>
      </c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19"/>
    </row>
    <row r="101" spans="1:46" ht="1.5" customHeight="1" x14ac:dyDescent="0.25">
      <c r="A101" s="149"/>
      <c r="B101" t="s">
        <v>214</v>
      </c>
      <c r="C101" s="207"/>
      <c r="D101" s="212"/>
      <c r="E101" s="215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188"/>
    </row>
    <row r="102" spans="1:46" ht="1.5" customHeight="1" x14ac:dyDescent="0.25">
      <c r="A102" s="149"/>
      <c r="B102" t="s">
        <v>214</v>
      </c>
      <c r="C102" s="207"/>
      <c r="D102" s="211"/>
      <c r="E102" s="153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19"/>
    </row>
    <row r="103" spans="1:46" x14ac:dyDescent="0.2">
      <c r="A103" s="155"/>
      <c r="B103" t="s">
        <v>214</v>
      </c>
      <c r="C103" s="207"/>
      <c r="D103" s="211" t="s">
        <v>26</v>
      </c>
      <c r="E103" s="153"/>
      <c r="F103" s="234" t="str">
        <f>MID($A103,Data!F$9,1)</f>
        <v/>
      </c>
      <c r="G103" s="234" t="str">
        <f>MID($A103,Data!G$9,1)</f>
        <v/>
      </c>
      <c r="H103" s="234" t="str">
        <f>MID($A103,Data!H$9,1)</f>
        <v/>
      </c>
      <c r="I103" s="234" t="str">
        <f>MID($A103,Data!I$9,1)</f>
        <v/>
      </c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17" t="s">
        <v>231</v>
      </c>
      <c r="U103" s="234" t="str">
        <f>MID($A103,Data!K$9,1)</f>
        <v/>
      </c>
      <c r="V103" s="234" t="str">
        <f>MID($A103,Data!L$9,1)</f>
        <v/>
      </c>
      <c r="W103" s="234" t="str">
        <f>MID($A103,Data!M$9,1)</f>
        <v/>
      </c>
      <c r="X103" s="234" t="str">
        <f>MID($A103,Data!N$9,1)</f>
        <v/>
      </c>
      <c r="Y103" s="234" t="str">
        <f>MID($A103,Data!O$9,1)</f>
        <v/>
      </c>
      <c r="Z103" s="234" t="str">
        <f>MID($A103,Data!P$9,1)</f>
        <v/>
      </c>
      <c r="AA103" s="234" t="str">
        <f>MID($A103,Data!Q$9,1)</f>
        <v/>
      </c>
      <c r="AB103" s="234" t="str">
        <f>MID($A103,Data!R$9,1)</f>
        <v/>
      </c>
      <c r="AC103" s="234" t="str">
        <f>MID($A103,Data!S$9,1)</f>
        <v/>
      </c>
      <c r="AD103" s="234" t="str">
        <f>MID($A103,Data!T$9,1)</f>
        <v/>
      </c>
      <c r="AE103" s="234" t="str">
        <f>MID($A103,Data!U$9,1)</f>
        <v/>
      </c>
      <c r="AF103" s="234" t="str">
        <f>MID($A103,Data!V$9,1)</f>
        <v/>
      </c>
      <c r="AG103" s="234" t="str">
        <f>MID($A103,Data!W$9,1)</f>
        <v/>
      </c>
      <c r="AH103" s="234" t="str">
        <f>MID($A103,Data!X$9,1)</f>
        <v/>
      </c>
      <c r="AI103" s="234" t="str">
        <f>MID($A103,Data!Y$9,1)</f>
        <v/>
      </c>
      <c r="AJ103" s="234" t="str">
        <f>MID($A103,Data!Z$9,1)</f>
        <v/>
      </c>
      <c r="AK103" s="234" t="str">
        <f>MID($A103,Data!AA$9,1)</f>
        <v/>
      </c>
      <c r="AL103" s="234" t="str">
        <f>MID($A103,Data!AB$9,1)</f>
        <v/>
      </c>
      <c r="AM103" s="234" t="str">
        <f>MID($A103,Data!AC$9,1)</f>
        <v/>
      </c>
      <c r="AN103" s="234" t="str">
        <f>MID($A103,Data!AD$9,1)</f>
        <v/>
      </c>
      <c r="AO103" s="234" t="str">
        <f>MID($A103,Data!AE$9,1)</f>
        <v/>
      </c>
      <c r="AP103" s="234" t="str">
        <f>MID($A103,Data!AF$9,1)</f>
        <v/>
      </c>
      <c r="AQ103" s="234" t="str">
        <f>MID($A103,Data!AG$9,1)</f>
        <v/>
      </c>
      <c r="AR103" s="234" t="str">
        <f>MID($A103,Data!AH$9,1)</f>
        <v/>
      </c>
      <c r="AS103" s="234" t="str">
        <f>MID($A103,Data!AI$9,1)</f>
        <v/>
      </c>
      <c r="AT103" s="219"/>
    </row>
    <row r="104" spans="1:46" ht="1.5" customHeight="1" x14ac:dyDescent="0.25">
      <c r="B104" t="s">
        <v>214</v>
      </c>
      <c r="C104" s="24"/>
      <c r="D104" s="1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8"/>
    </row>
  </sheetData>
  <sheetProtection sheet="1" objects="1" scenarios="1" selectLockedCells="1"/>
  <mergeCells count="2">
    <mergeCell ref="A3:A11"/>
    <mergeCell ref="C5:AT5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25</vt:i4>
      </vt:variant>
    </vt:vector>
  </HeadingPairs>
  <TitlesOfParts>
    <vt:vector size="49" baseType="lpstr">
      <vt:lpstr>Judul</vt:lpstr>
      <vt:lpstr>Daftar Isi</vt:lpstr>
      <vt:lpstr>Data</vt:lpstr>
      <vt:lpstr>Pendidikan</vt:lpstr>
      <vt:lpstr>Diklat Fungsional</vt:lpstr>
      <vt:lpstr>Kursus 1</vt:lpstr>
      <vt:lpstr>Kursus 2</vt:lpstr>
      <vt:lpstr>Diklat Struktural</vt:lpstr>
      <vt:lpstr>Pangkat 1</vt:lpstr>
      <vt:lpstr>Pangkat 2</vt:lpstr>
      <vt:lpstr>Jabatan Struktural 1</vt:lpstr>
      <vt:lpstr>Jabatan Struktural 2</vt:lpstr>
      <vt:lpstr>Jabatan fungsional 1</vt:lpstr>
      <vt:lpstr>Jabatan fungsional 2</vt:lpstr>
      <vt:lpstr>Istri</vt:lpstr>
      <vt:lpstr>Anak</vt:lpstr>
      <vt:lpstr>DP3</vt:lpstr>
      <vt:lpstr>Seminar</vt:lpstr>
      <vt:lpstr>Penghargaan</vt:lpstr>
      <vt:lpstr>Hukuman</vt:lpstr>
      <vt:lpstr>Organisasi</vt:lpstr>
      <vt:lpstr>Keluarga</vt:lpstr>
      <vt:lpstr>Jabatan Teknis 1</vt:lpstr>
      <vt:lpstr>Jabatan Teknis 2</vt:lpstr>
      <vt:lpstr>Anak!Print_Area</vt:lpstr>
      <vt:lpstr>'Daftar Isi'!Print_Area</vt:lpstr>
      <vt:lpstr>Data!Print_Area</vt:lpstr>
      <vt:lpstr>'Diklat Fungsional'!Print_Area</vt:lpstr>
      <vt:lpstr>'Diklat Struktural'!Print_Area</vt:lpstr>
      <vt:lpstr>'DP3'!Print_Area</vt:lpstr>
      <vt:lpstr>Hukuman!Print_Area</vt:lpstr>
      <vt:lpstr>Istri!Print_Area</vt:lpstr>
      <vt:lpstr>'Jabatan fungsional 1'!Print_Area</vt:lpstr>
      <vt:lpstr>'Jabatan fungsional 2'!Print_Area</vt:lpstr>
      <vt:lpstr>'Jabatan Struktural 1'!Print_Area</vt:lpstr>
      <vt:lpstr>'Jabatan Struktural 2'!Print_Area</vt:lpstr>
      <vt:lpstr>'Jabatan Teknis 1'!Print_Area</vt:lpstr>
      <vt:lpstr>'Jabatan Teknis 2'!Print_Area</vt:lpstr>
      <vt:lpstr>Judul!Print_Area</vt:lpstr>
      <vt:lpstr>Keluarga!Print_Area</vt:lpstr>
      <vt:lpstr>'Kursus 1'!Print_Area</vt:lpstr>
      <vt:lpstr>'Kursus 2'!Print_Area</vt:lpstr>
      <vt:lpstr>Organisasi!Print_Area</vt:lpstr>
      <vt:lpstr>'Pangkat 1'!Print_Area</vt:lpstr>
      <vt:lpstr>'Pangkat 2'!Print_Area</vt:lpstr>
      <vt:lpstr>Pendidikan!Print_Area</vt:lpstr>
      <vt:lpstr>Penghargaan!Print_Area</vt:lpstr>
      <vt:lpstr>Seminar!Print_Area</vt:lpstr>
      <vt:lpstr>Pendidikan!Print_Titles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PNS Dikbud</dc:title>
  <dc:creator>Ari Wicaksana;lamotta@telkom.net</dc:creator>
  <cp:keywords>Data</cp:keywords>
  <dc:description>Worksheet ini dimodifikasi dari aslinya untuk kepentingan pribadi</dc:description>
  <cp:lastModifiedBy>Djoko Luknanto</cp:lastModifiedBy>
  <cp:lastPrinted>2013-03-04T06:17:00Z</cp:lastPrinted>
  <dcterms:created xsi:type="dcterms:W3CDTF">2001-05-18T02:58:13Z</dcterms:created>
  <dcterms:modified xsi:type="dcterms:W3CDTF">2013-03-04T06:18:51Z</dcterms:modified>
  <cp:category>basis data</cp:category>
</cp:coreProperties>
</file>